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.jpeg" ContentType="image/jpeg"/>
  <Override PartName="/xl/media/image53.jpeg" ContentType="image/jpeg"/>
  <Override PartName="/xl/media/image28.png" ContentType="image/png"/>
  <Override PartName="/xl/media/image8.png" ContentType="image/png"/>
  <Override PartName="/xl/media/image2.jpeg" ContentType="image/jpeg"/>
  <Override PartName="/xl/media/image54.jpeg" ContentType="image/jpeg"/>
  <Override PartName="/xl/media/image38.png" ContentType="image/png"/>
  <Override PartName="/xl/media/image3.jpeg" ContentType="image/jpeg"/>
  <Override PartName="/xl/media/image55.jpeg" ContentType="image/jpeg"/>
  <Override PartName="/xl/media/image4.jpeg" ContentType="image/jpeg"/>
  <Override PartName="/xl/media/image56.jpeg" ContentType="image/jpeg"/>
  <Override PartName="/xl/media/image5.jpeg" ContentType="image/jpeg"/>
  <Override PartName="/xl/media/image57.jpeg" ContentType="image/jpeg"/>
  <Override PartName="/xl/media/image11.png" ContentType="image/png"/>
  <Override PartName="/xl/media/image6.jpeg" ContentType="image/jpeg"/>
  <Override PartName="/xl/media/image58.jpeg" ContentType="image/jpeg"/>
  <Override PartName="/xl/media/image21.png" ContentType="image/png"/>
  <Override PartName="/xl/media/image9.png" ContentType="image/png"/>
  <Override PartName="/xl/media/image7.jpeg" ContentType="image/jpeg"/>
  <Override PartName="/xl/media/image59.jpeg" ContentType="image/jpeg"/>
  <Override PartName="/xl/media/image31.png" ContentType="image/png"/>
  <Override PartName="/xl/media/image10.png" ContentType="image/png"/>
  <Override PartName="/xl/media/image107.jpeg" ContentType="image/jpeg"/>
  <Override PartName="/xl/media/image18.jpeg" ContentType="image/jpeg"/>
  <Override PartName="/xl/media/image12.png" ContentType="image/png"/>
  <Override PartName="/xl/media/image46.jpeg" ContentType="image/jpeg"/>
  <Override PartName="/xl/media/image13.png" ContentType="image/png"/>
  <Override PartName="/xl/media/image14.png" ContentType="image/png"/>
  <Override PartName="/xl/media/image15.png" ContentType="image/png"/>
  <Override PartName="/xl/media/image63.jpeg" ContentType="image/jpeg"/>
  <Override PartName="/xl/media/image16.png" ContentType="image/png"/>
  <Override PartName="/xl/media/image106.jpeg" ContentType="image/jpeg"/>
  <Override PartName="/xl/media/image17.jpeg" ContentType="image/jpeg"/>
  <Override PartName="/xl/media/image22.png" ContentType="image/png"/>
  <Override PartName="/xl/media/image108.jpeg" ContentType="image/jpeg"/>
  <Override PartName="/xl/media/image19.jpeg" ContentType="image/jpeg"/>
  <Override PartName="/xl/media/image44.png" ContentType="image/png"/>
  <Override PartName="/xl/media/image20.jpeg" ContentType="image/jpeg"/>
  <Override PartName="/xl/media/image47.jpeg" ContentType="image/jpeg"/>
  <Override PartName="/xl/media/image23.png" ContentType="image/png"/>
  <Override PartName="/xl/media/image113.jpeg" ContentType="image/jpeg"/>
  <Override PartName="/xl/media/image24.jpeg" ContentType="image/jpeg"/>
  <Override PartName="/xl/media/image25.png" ContentType="image/png"/>
  <Override PartName="/xl/media/image64.jpeg" ContentType="image/jpeg"/>
  <Override PartName="/xl/media/image26.png" ContentType="image/png"/>
  <Override PartName="/xl/media/image27.png" ContentType="image/png"/>
  <Override PartName="/xl/media/image81.jpeg" ContentType="image/jpeg"/>
  <Override PartName="/xl/media/image29.png" ContentType="image/png"/>
  <Override PartName="/xl/media/image30.png" ContentType="image/png"/>
  <Override PartName="/xl/media/image32.png" ContentType="image/png"/>
  <Override PartName="/xl/media/image48.jpeg" ContentType="image/jpeg"/>
  <Override PartName="/xl/media/image33.png" ContentType="image/png"/>
  <Override PartName="/xl/media/image34.png" ContentType="image/png"/>
  <Override PartName="/xl/media/image35.png" ContentType="image/png"/>
  <Override PartName="/xl/media/image65.jpeg" ContentType="image/jpeg"/>
  <Override PartName="/xl/media/image36.png" ContentType="image/png"/>
  <Override PartName="/xl/media/image37.png" ContentType="image/png"/>
  <Override PartName="/xl/media/image82.jpeg" ContentType="image/jpeg"/>
  <Override PartName="/xl/media/image39.png" ContentType="image/png"/>
  <Override PartName="/xl/media/image40.png" ContentType="image/png"/>
  <Override PartName="/xl/media/image41.png" ContentType="image/png"/>
  <Override PartName="/xl/media/image42.png" ContentType="image/png"/>
  <Override PartName="/xl/media/image49.jpeg" ContentType="image/jpeg"/>
  <Override PartName="/xl/media/image43.png" ContentType="image/png"/>
  <Override PartName="/xl/media/image45.jpeg" ContentType="image/jpeg"/>
  <Override PartName="/xl/media/image50.png" ContentType="image/png"/>
  <Override PartName="/xl/media/image51.png" ContentType="image/png"/>
  <Override PartName="/xl/media/image52.jpeg" ContentType="image/jpeg"/>
  <Override PartName="/xl/media/image60.jpeg" ContentType="image/jpeg"/>
  <Override PartName="/xl/media/image61.jpeg" ContentType="image/jpeg"/>
  <Override PartName="/xl/media/image62.jpeg" ContentType="image/jpeg"/>
  <Override PartName="/xl/media/image66.jpeg" ContentType="image/jpeg"/>
  <Override PartName="/xl/media/image67.jpeg" ContentType="image/jpeg"/>
  <Override PartName="/xl/media/image68.jpeg" ContentType="image/jpeg"/>
  <Override PartName="/xl/media/image69.jpeg" ContentType="image/jpeg"/>
  <Override PartName="/xl/media/image70.jpeg" ContentType="image/jpeg"/>
  <Override PartName="/xl/media/image71.jpeg" ContentType="image/jpeg"/>
  <Override PartName="/xl/media/image72.jpeg" ContentType="image/jpeg"/>
  <Override PartName="/xl/media/image73.jpeg" ContentType="image/jpeg"/>
  <Override PartName="/xl/media/image74.jpeg" ContentType="image/jpeg"/>
  <Override PartName="/xl/media/image75.jpeg" ContentType="image/jpeg"/>
  <Override PartName="/xl/media/image76.jpeg" ContentType="image/jpeg"/>
  <Override PartName="/xl/media/image77.jpeg" ContentType="image/jpeg"/>
  <Override PartName="/xl/media/image78.jpeg" ContentType="image/jpeg"/>
  <Override PartName="/xl/media/image79.jpeg" ContentType="image/jpeg"/>
  <Override PartName="/xl/media/image80.jpeg" ContentType="image/jpeg"/>
  <Override PartName="/xl/media/image83.jpeg" ContentType="image/jpeg"/>
  <Override PartName="/xl/media/image84.jpeg" ContentType="image/jpeg"/>
  <Override PartName="/xl/media/image85.jpeg" ContentType="image/jpeg"/>
  <Override PartName="/xl/media/image86.jpeg" ContentType="image/jpeg"/>
  <Override PartName="/xl/media/image87.jpeg" ContentType="image/jpeg"/>
  <Override PartName="/xl/media/image88.jpeg" ContentType="image/jpeg"/>
  <Override PartName="/xl/media/image89.jpeg" ContentType="image/jpeg"/>
  <Override PartName="/xl/media/image90.jpeg" ContentType="image/jpeg"/>
  <Override PartName="/xl/media/image91.jpeg" ContentType="image/jpeg"/>
  <Override PartName="/xl/media/image92.jpeg" ContentType="image/jpeg"/>
  <Override PartName="/xl/media/image93.jpeg" ContentType="image/jpeg"/>
  <Override PartName="/xl/media/image94.jpeg" ContentType="image/jpeg"/>
  <Override PartName="/xl/media/image95.jpeg" ContentType="image/jpeg"/>
  <Override PartName="/xl/media/image96.jpeg" ContentType="image/jpeg"/>
  <Override PartName="/xl/media/image97.jpeg" ContentType="image/jpeg"/>
  <Override PartName="/xl/media/image98.png" ContentType="image/png"/>
  <Override PartName="/xl/media/image99.jpeg" ContentType="image/jpeg"/>
  <Override PartName="/xl/media/image100.jpeg" ContentType="image/jpeg"/>
  <Override PartName="/xl/media/image101.jpeg" ContentType="image/jpeg"/>
  <Override PartName="/xl/media/image102.jpeg" ContentType="image/jpeg"/>
  <Override PartName="/xl/media/image103.jpeg" ContentType="image/jpeg"/>
  <Override PartName="/xl/media/image104.jpeg" ContentType="image/jpeg"/>
  <Override PartName="/xl/media/image105.jpeg" ContentType="image/jpeg"/>
  <Override PartName="/xl/media/image109.jpeg" ContentType="image/jpeg"/>
  <Override PartName="/xl/media/image110.jpeg" ContentType="image/jpeg"/>
  <Override PartName="/xl/media/image111.jpeg" ContentType="image/jpeg"/>
  <Override PartName="/xl/media/image112.jpeg" ContentType="image/jpeg"/>
  <Override PartName="/xl/media/image114.jpeg" ContentType="image/jpeg"/>
  <Override PartName="/xl/media/image115.jpeg" ContentType="image/jpeg"/>
  <Override PartName="/xl/media/image116.jpeg" ContentType="image/jpe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2"/>
  </bookViews>
  <sheets>
    <sheet name="objednávka, rozměry, barvy" sheetId="1" state="visible" r:id="rId2"/>
    <sheet name="volba druhu obalu" sheetId="2" state="visible" r:id="rId3"/>
    <sheet name="volba výbavy obalu" sheetId="3" state="visible" r:id="rId4"/>
    <sheet name="Order List" sheetId="4" state="hidden" r:id="rId5"/>
    <sheet name="Typy obalů" sheetId="5" state="visible" r:id="rId6"/>
    <sheet name="order form" sheetId="6" state="hidden" r:id="rId7"/>
  </sheets>
  <definedNames>
    <definedName function="false" hidden="false" localSheetId="0" name="_xlnm.Print_Area" vbProcedure="false">'objednávka, rozměry, barvy'!$B$2:$Q$29</definedName>
    <definedName function="false" hidden="false" localSheetId="5" name="_xlnm.Print_Area" vbProcedure="false">'order form'!$B$2:$Q$28</definedName>
    <definedName function="false" hidden="false" name="_xlfn_IFERROR" vbProcedure="false">NA()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<sst xmlns="http://schemas.openxmlformats.org/spreadsheetml/2006/main" count="325" uniqueCount="223">
  <si>
    <t xml:space="preserve">objednávka k zakázkovému ušití obalu plováku - WS, SUP, KITE, SURF, FOIL, WING …</t>
  </si>
  <si>
    <t xml:space="preserve">vyplňte listy a zašlete na :</t>
  </si>
  <si>
    <t xml:space="preserve">konig@konig.cz</t>
  </si>
  <si>
    <t xml:space="preserve">nebo dopisem na:</t>
  </si>
  <si>
    <t xml:space="preserve">König surf, s.r.o. Těšínská 14 Plzeň 312 09</t>
  </si>
  <si>
    <t xml:space="preserve">datum objednávky</t>
  </si>
  <si>
    <t xml:space="preserve">Jméno a příjmení zákazníka</t>
  </si>
  <si>
    <t xml:space="preserve">Adresa doručení - ulice</t>
  </si>
  <si>
    <t xml:space="preserve">číslo domu</t>
  </si>
  <si>
    <t xml:space="preserve">požadovaný datum dodání obalu</t>
  </si>
  <si>
    <t xml:space="preserve">Město</t>
  </si>
  <si>
    <t xml:space="preserve">PSČ</t>
  </si>
  <si>
    <t xml:space="preserve">Stát</t>
  </si>
  <si>
    <t xml:space="preserve">6 týdnů (standard)</t>
  </si>
  <si>
    <t xml:space="preserve">Kontaktní telefon pro přepravce</t>
  </si>
  <si>
    <t xml:space="preserve">e-mail</t>
  </si>
  <si>
    <t xml:space="preserve">Expres +30% - 5 dnů</t>
  </si>
  <si>
    <t xml:space="preserve">Pokud je Váš plovák na seznamu střihů, nemusíte nic měřit, uveďte číslo střihu - seznam ZDE</t>
  </si>
  <si>
    <t xml:space="preserve">číslo střihu v tabulce</t>
  </si>
  <si>
    <t xml:space="preserve">Uveďte odkaz na web s vaším plovákem: </t>
  </si>
  <si>
    <t xml:space="preserve">WWW :</t>
  </si>
  <si>
    <t xml:space="preserve">výrobce plováku (značka)</t>
  </si>
  <si>
    <t xml:space="preserve">rok výroby</t>
  </si>
  <si>
    <t xml:space="preserve">název modelu</t>
  </si>
  <si>
    <t xml:space="preserve">výtlak plováku v litrech</t>
  </si>
  <si>
    <t xml:space="preserve">VÝSLEDEK MĚŘENÍ</t>
  </si>
  <si>
    <t xml:space="preserve">šířky a délky</t>
  </si>
  <si>
    <t xml:space="preserve">tloušťky</t>
  </si>
  <si>
    <t xml:space="preserve">obvody</t>
  </si>
  <si>
    <t xml:space="preserve">šířka 30 cm od špičky</t>
  </si>
  <si>
    <t xml:space="preserve">s1  </t>
  </si>
  <si>
    <t xml:space="preserve">t1  </t>
  </si>
  <si>
    <t xml:space="preserve">o1  </t>
  </si>
  <si>
    <t xml:space="preserve"> šířka na středu</t>
  </si>
  <si>
    <t xml:space="preserve">s2  </t>
  </si>
  <si>
    <t xml:space="preserve">t2  </t>
  </si>
  <si>
    <t xml:space="preserve">o2  </t>
  </si>
  <si>
    <t xml:space="preserve">šířka 30 cm od zádi</t>
  </si>
  <si>
    <t xml:space="preserve">s3  </t>
  </si>
  <si>
    <t xml:space="preserve">t3  </t>
  </si>
  <si>
    <t xml:space="preserve">o3  </t>
  </si>
  <si>
    <t xml:space="preserve">vzdálenost zadních poutek od zádi</t>
  </si>
  <si>
    <t xml:space="preserve">d2  </t>
  </si>
  <si>
    <t xml:space="preserve">obvod přes přední poutka</t>
  </si>
  <si>
    <t xml:space="preserve">o4  </t>
  </si>
  <si>
    <t xml:space="preserve">vzdálenost předních poutek od zádi</t>
  </si>
  <si>
    <t xml:space="preserve">d3  </t>
  </si>
  <si>
    <t xml:space="preserve">obvod přes zadní poutka</t>
  </si>
  <si>
    <t xml:space="preserve">o5  </t>
  </si>
  <si>
    <t xml:space="preserve">vzdálenost těžiště od zádi</t>
  </si>
  <si>
    <t xml:space="preserve">c  </t>
  </si>
  <si>
    <t xml:space="preserve">délka plováku</t>
  </si>
  <si>
    <t xml:space="preserve">d1  </t>
  </si>
  <si>
    <r>
      <rPr>
        <sz val="14"/>
        <color rgb="FF000000"/>
        <rFont val="Tahoma"/>
        <family val="2"/>
        <charset val="238"/>
      </rPr>
      <t xml:space="preserve">Pokud na dalším listu objednáte poutko do ruky, nebo ramenní popruh, zakřížkujte v řádku 25 jeho pozici A-E </t>
    </r>
    <r>
      <rPr>
        <b val="true"/>
        <u val="single"/>
        <sz val="14"/>
        <color rgb="FF000000"/>
        <rFont val="Tahoma"/>
        <family val="2"/>
        <charset val="238"/>
      </rPr>
      <t xml:space="preserve">(upřesnění pro nošení v PRAVÉ nebo LEVÉ ruce)</t>
    </r>
  </si>
  <si>
    <t xml:space="preserve">A</t>
  </si>
  <si>
    <t xml:space="preserve">B</t>
  </si>
  <si>
    <t xml:space="preserve">C</t>
  </si>
  <si>
    <t xml:space="preserve">D</t>
  </si>
  <si>
    <t xml:space="preserve">E</t>
  </si>
  <si>
    <t xml:space="preserve">materiál dna obalu</t>
  </si>
  <si>
    <t xml:space="preserve">barevnost paluby a boků</t>
  </si>
  <si>
    <t xml:space="preserve">reflexní stříbrná folie</t>
  </si>
  <si>
    <t xml:space="preserve">světle šedá PES tkanina</t>
  </si>
  <si>
    <t xml:space="preserve">sv.šedá / tm.šedá</t>
  </si>
  <si>
    <t xml:space="preserve">tm.šedá / žlutá</t>
  </si>
  <si>
    <t xml:space="preserve">vínová / růžová</t>
  </si>
  <si>
    <t xml:space="preserve">sv. šedá / modrá</t>
  </si>
  <si>
    <t xml:space="preserve">modrá/ modrá</t>
  </si>
  <si>
    <t xml:space="preserve">tm. Šedá / růžová</t>
  </si>
  <si>
    <t xml:space="preserve">stříbro</t>
  </si>
  <si>
    <t xml:space="preserve">šedá</t>
  </si>
  <si>
    <t xml:space="preserve">DO</t>
  </si>
  <si>
    <t xml:space="preserve">RE</t>
  </si>
  <si>
    <t xml:space="preserve">MI</t>
  </si>
  <si>
    <t xml:space="preserve">FA</t>
  </si>
  <si>
    <t xml:space="preserve">SOL</t>
  </si>
  <si>
    <t xml:space="preserve">LA</t>
  </si>
  <si>
    <t xml:space="preserve">SI </t>
  </si>
  <si>
    <t xml:space="preserve">v řádku 29 označte křížkem barevné provedení dna, paluby a boků</t>
  </si>
  <si>
    <t xml:space="preserve">Obal v základním provedení nemá žádné úchyty, popruhy, doplňky, ani otvor na ostruhu.</t>
  </si>
  <si>
    <t xml:space="preserve">Na dalších listech vyberte model obalu, tloušťku polstrování, úchyty, potisk a další výbavu.</t>
  </si>
  <si>
    <r>
      <rPr>
        <b val="true"/>
        <sz val="15"/>
        <color rgb="FFCE181E"/>
        <rFont val="Tahoma"/>
        <family val="2"/>
        <charset val="238"/>
      </rPr>
      <t xml:space="preserve">Obal v základní ceně nemá žádné úchyty, poutka, doplňky, popruhy, nemá otvor na ostruhu. Odlišně od některých obrázků, kde jsou vidět obaly s různou úrovní výbavy. Obaly jsou rozdělené do cenových skupin, pokud plovák přesáhne jeden, nebo oba rozměry, platí vyšší cena. Pro objednání obalu vyplňte údaje o plováku na prvním listu. Níže vyplňte požadovanou výbavu obalu, celková cena se sečte na posledním řádku. Uvádějte počet (1)</t>
    </r>
    <r>
      <rPr>
        <b val="true"/>
        <i val="true"/>
        <u val="single"/>
        <sz val="15"/>
        <color rgb="FFCE181E"/>
        <rFont val="Tahoma"/>
        <family val="2"/>
        <charset val="238"/>
      </rPr>
      <t xml:space="preserve"> NIKOLIV X</t>
    </r>
    <r>
      <rPr>
        <b val="true"/>
        <sz val="15"/>
        <color rgb="FFCE181E"/>
        <rFont val="Tahoma"/>
        <family val="2"/>
        <charset val="238"/>
      </rPr>
      <t xml:space="preserve"> (př. 1 kus Obalu Free).</t>
    </r>
  </si>
  <si>
    <t xml:space="preserve">model RACE - celý polstrovaný 8 mm pěnou, na hraně přídavný polstr 5mm, vysoký věnec a zip dokola</t>
  </si>
  <si>
    <t xml:space="preserve">paluba ( top )                          dno ( bottom )                             boky ( sides )                               zip ( zipper )</t>
  </si>
  <si>
    <t xml:space="preserve">PALUBA ve verzích: DO, RE, MI, FA, SOL, LA, SI.     DNO stříbrné, nebo šedé. </t>
  </si>
  <si>
    <t xml:space="preserve">            Vaši volbu uveďte na prvním listu</t>
  </si>
  <si>
    <t xml:space="preserve">velikost</t>
  </si>
  <si>
    <t xml:space="preserve">základní cena</t>
  </si>
  <si>
    <t xml:space="preserve">počet</t>
  </si>
  <si>
    <t xml:space="preserve">cena</t>
  </si>
  <si>
    <t xml:space="preserve">obal RACE do délky 300 a šířky 85 cm</t>
  </si>
  <si>
    <t xml:space="preserve">obal RACE do délky 300 a šířky 100 cm</t>
  </si>
  <si>
    <t xml:space="preserve">obal RACE do délky 400 a šířky 85 cm</t>
  </si>
  <si>
    <t xml:space="preserve">model FREE - celý polstrovaný 8 mm pěnou, plochá špička, vysoký věnec a zip kolem zádi</t>
  </si>
  <si>
    <t xml:space="preserve">paluba ( top )                            dno ( bottom )                             boky ( sides )                               zip ( zipper )</t>
  </si>
  <si>
    <t xml:space="preserve">šijeme v barevných verzích : DO, RE, MI, FA, SI.                                                                         Vaši volbu označte na prvním listu </t>
  </si>
  <si>
    <r>
      <rPr>
        <b val="true"/>
        <sz val="12"/>
        <rFont val="Arial"/>
        <family val="2"/>
        <charset val="238"/>
      </rPr>
      <t xml:space="preserve">obal FREE do délky 200 a šířky 50 cm, </t>
    </r>
    <r>
      <rPr>
        <sz val="12"/>
        <rFont val="Arial"/>
        <family val="2"/>
        <charset val="238"/>
      </rPr>
      <t xml:space="preserve">prošitý věnec pro jeho složení bez ostruh, </t>
    </r>
    <r>
      <rPr>
        <b val="true"/>
        <sz val="12"/>
        <rFont val="Arial"/>
        <family val="2"/>
        <charset val="238"/>
      </rPr>
      <t xml:space="preserve">SURF, KITE, pojme plovák i s nasazenými ostruhami</t>
    </r>
  </si>
  <si>
    <t xml:space="preserve">obal FREE do délky 300 a šířky 85 cm</t>
  </si>
  <si>
    <t xml:space="preserve">obal FREE do délky 300 a šířky 100cm</t>
  </si>
  <si>
    <t xml:space="preserve">obal FREE do délky 400 a šířky 85 cm</t>
  </si>
  <si>
    <t xml:space="preserve">model FLIPPER 5 - celý polstrovaný 5 mm pěnou, plochý tvar</t>
  </si>
  <si>
    <t xml:space="preserve">paluba ( top )                            dno ( bottom )                                    zip ( zipper )                                    polstrování síly 5 mm</t>
  </si>
  <si>
    <t xml:space="preserve">šijeme v barvě: DO</t>
  </si>
  <si>
    <r>
      <rPr>
        <sz val="12"/>
        <rFont val="Arial"/>
        <family val="2"/>
        <charset val="238"/>
      </rPr>
      <t xml:space="preserve">do délky 200 a šířky 50 cm</t>
    </r>
    <r>
      <rPr>
        <b val="true"/>
        <sz val="12"/>
        <rFont val="Arial"/>
        <family val="2"/>
        <charset val="238"/>
      </rPr>
      <t xml:space="preserve">  </t>
    </r>
  </si>
  <si>
    <t xml:space="preserve">do délky 250cm a šířky 60cm</t>
  </si>
  <si>
    <t xml:space="preserve">do délky 300cm a šířky 85cm</t>
  </si>
  <si>
    <t xml:space="preserve">do délky 300cm a šířky 100cm </t>
  </si>
  <si>
    <t xml:space="preserve">do délky 400cm a šířky 85 cm </t>
  </si>
  <si>
    <t xml:space="preserve">model FLIPPER 3 - celý polstrovaný 3 mm pěnou, plochý tvar</t>
  </si>
  <si>
    <t xml:space="preserve">paluba ( top )                            dno ( bottom )                                    zip ( zipper )                                 polstrování síly 3 mm</t>
  </si>
  <si>
    <t xml:space="preserve">do délky 400cm a šířky 85 cm</t>
  </si>
  <si>
    <t xml:space="preserve">Cena zvoleného modelu bez výbavy</t>
  </si>
  <si>
    <t xml:space="preserve">Na dalším listu vyberte výbavu obalu - úchyty, potisk a další.</t>
  </si>
  <si>
    <t xml:space="preserve">Podle Vaší volby na předchozím listu máte zvolený obal</t>
  </si>
  <si>
    <r>
      <rPr>
        <sz val="12"/>
        <rFont val="Arial"/>
        <family val="2"/>
        <charset val="238"/>
      </rPr>
      <t xml:space="preserve">U volby doplňků uvádějte v políčku ks počet (1,2,3,..) </t>
    </r>
    <r>
      <rPr>
        <b val="true"/>
        <i val="true"/>
        <u val="single"/>
        <sz val="12"/>
        <rFont val="Arial"/>
        <family val="2"/>
        <charset val="238"/>
      </rPr>
      <t xml:space="preserve">NIKOLIV</t>
    </r>
    <r>
      <rPr>
        <b val="true"/>
        <i val="true"/>
        <sz val="12"/>
        <rFont val="Arial"/>
        <family val="2"/>
        <charset val="238"/>
      </rPr>
      <t xml:space="preserve">     X</t>
    </r>
    <r>
      <rPr>
        <sz val="12"/>
        <rFont val="Arial"/>
        <family val="2"/>
        <charset val="238"/>
      </rPr>
      <t xml:space="preserve"> !!!</t>
    </r>
  </si>
  <si>
    <t xml:space="preserve">barevné provedení</t>
  </si>
  <si>
    <t xml:space="preserve">pozice úchytů a popruhů</t>
  </si>
  <si>
    <t xml:space="preserve">cena zvoleného modelu bez výbavy</t>
  </si>
  <si>
    <t xml:space="preserve">vyberte výbavu Vašeho obalu</t>
  </si>
  <si>
    <t xml:space="preserve">ks</t>
  </si>
  <si>
    <t xml:space="preserve">součet</t>
  </si>
  <si>
    <t xml:space="preserve">RACE FREE FLIPPER</t>
  </si>
  <si>
    <r>
      <rPr>
        <b val="true"/>
        <sz val="16"/>
        <rFont val="Tahoma"/>
        <family val="2"/>
        <charset val="238"/>
      </rPr>
      <t xml:space="preserve">otvor ostruhy,</t>
    </r>
    <r>
      <rPr>
        <sz val="16"/>
        <rFont val="Tahoma"/>
        <family val="2"/>
        <charset val="238"/>
      </rPr>
      <t xml:space="preserve"> lemovaný, uzavřený z obou stran, uvnitř krytý pěnou, pro krátkou ostruhu, délka 30 cm od kraje, na tripple, quad, je nutno upřesnit pozice a délky otvorů, cena za každý jednotlivý otvor</t>
    </r>
  </si>
  <si>
    <t xml:space="preserve">FLIPPER</t>
  </si>
  <si>
    <r>
      <rPr>
        <b val="true"/>
        <sz val="16"/>
        <rFont val="Tahoma"/>
        <family val="2"/>
        <charset val="238"/>
      </rPr>
      <t xml:space="preserve">dělený otvor ostruhy,</t>
    </r>
    <r>
      <rPr>
        <sz val="16"/>
        <rFont val="Tahoma"/>
        <family val="2"/>
        <charset val="238"/>
      </rPr>
      <t xml:space="preserve"> lemovaný, otevřený v kraji obalu, uvnitř krytý pěnou, pro dlouhou ostruhu, nebo FOIL, délka 30 cm od kraje</t>
    </r>
  </si>
  <si>
    <t xml:space="preserve">3a</t>
  </si>
  <si>
    <t xml:space="preserve">Lemovaný</t>
  </si>
  <si>
    <t xml:space="preserve">dělený otvor ostruhy (výběr varianty) + dělený věnec, pro dlouhou ostruhu, nebo FOIL, délka 30 cm od kraje </t>
  </si>
  <si>
    <t xml:space="preserve">Suchý zip</t>
  </si>
  <si>
    <t xml:space="preserve">Klasický zip</t>
  </si>
  <si>
    <t xml:space="preserve">3b</t>
  </si>
  <si>
    <t xml:space="preserve">lemovaný</t>
  </si>
  <si>
    <t xml:space="preserve">dělený otvor ostruhy (výběr varianty) + obvodový zip mezi dnem a bokem – není potřeba dělený věnec pro zasunutí ostruhy a FOIL!</t>
  </si>
  <si>
    <r>
      <rPr>
        <b val="true"/>
        <sz val="16"/>
        <rFont val="Tahoma"/>
        <family val="2"/>
        <charset val="238"/>
      </rPr>
      <t xml:space="preserve">otvor ostruhy se zipem, uzavřený z obou stran, pro krátkou ostruhu, délka 30 cm od kraje -</t>
    </r>
    <r>
      <rPr>
        <sz val="16"/>
        <rFont val="Tahoma"/>
        <family val="2"/>
        <charset val="238"/>
      </rPr>
      <t xml:space="preserve"> umožní zavření obalu při transportu</t>
    </r>
  </si>
  <si>
    <t xml:space="preserve">RACE FREE</t>
  </si>
  <si>
    <t xml:space="preserve">a) dlouhý dělený otvor ostruhy až k ůchytu v těžišti dna - pro FOIL, délka 100 cm, zapínaný suchým zipem – bez děleného věnce</t>
  </si>
  <si>
    <t xml:space="preserve">b) dlouhý dělený otvor ostruhy až k ůchytu v těžišti dna, pro FOIL, délka 100 cm, zapínaný suchým zipem + dělený věnec</t>
  </si>
  <si>
    <r>
      <rPr>
        <b val="true"/>
        <sz val="16"/>
        <rFont val="Tahoma"/>
        <family val="2"/>
        <charset val="238"/>
      </rPr>
      <t xml:space="preserve">otvor zipový na palubě, dl. 30 cm -</t>
    </r>
    <r>
      <rPr>
        <sz val="16"/>
        <rFont val="Tahoma"/>
        <family val="2"/>
        <charset val="238"/>
      </rPr>
      <t xml:space="preserve"> umožní vložit do obalu plovák s nasazeným kloubem , pro objednání udejte střed zipu v cm od zádi, zip se zavírá jedním jezdcem</t>
    </r>
  </si>
  <si>
    <r>
      <rPr>
        <b val="true"/>
        <sz val="16"/>
        <rFont val="Tahoma"/>
        <family val="2"/>
        <charset val="238"/>
      </rPr>
      <t xml:space="preserve">popruhový prošívaný pás</t>
    </r>
    <r>
      <rPr>
        <sz val="16"/>
        <rFont val="Tahoma"/>
        <family val="2"/>
        <charset val="238"/>
      </rPr>
      <t xml:space="preserve"> z popruhů š.4 / 2 cm, po celé délce dna obalu, slouží k provlečení upínacích kurtů proti jejich sesmeknutí</t>
    </r>
  </si>
  <si>
    <t xml:space="preserve">RACE FREE </t>
  </si>
  <si>
    <r>
      <rPr>
        <b val="true"/>
        <sz val="16"/>
        <rFont val="Tahoma"/>
        <family val="2"/>
        <charset val="238"/>
      </rPr>
      <t xml:space="preserve">pár bočních poutek na zádi věnce, </t>
    </r>
    <r>
      <rPr>
        <sz val="16"/>
        <rFont val="Tahoma"/>
        <family val="2"/>
        <charset val="238"/>
      </rPr>
      <t xml:space="preserve">k protažení upínacích kurtů, proti jejich sesmeknutí</t>
    </r>
  </si>
  <si>
    <r>
      <rPr>
        <b val="true"/>
        <sz val="16"/>
        <rFont val="Tahoma"/>
        <family val="2"/>
        <charset val="238"/>
      </rPr>
      <t xml:space="preserve">vnější kapsa na 1 ostruhu , </t>
    </r>
    <r>
      <rPr>
        <sz val="16"/>
        <rFont val="Tahoma"/>
        <family val="2"/>
        <charset val="238"/>
      </rPr>
      <t xml:space="preserve">se zipem, našitá na palubě obalu, do poznámky uveď délku ostruhy vč boxu</t>
    </r>
  </si>
  <si>
    <r>
      <rPr>
        <b val="true"/>
        <sz val="16"/>
        <rFont val="Tahoma"/>
        <family val="2"/>
        <charset val="238"/>
      </rPr>
      <t xml:space="preserve">podélné ucho z popruhu, </t>
    </r>
    <r>
      <rPr>
        <sz val="16"/>
        <rFont val="Tahoma"/>
        <family val="2"/>
        <charset val="238"/>
      </rPr>
      <t xml:space="preserve">v těžišti na ploše paluby</t>
    </r>
  </si>
  <si>
    <r>
      <rPr>
        <b val="true"/>
        <sz val="16"/>
        <rFont val="Tahoma"/>
        <family val="2"/>
        <charset val="238"/>
      </rPr>
      <t xml:space="preserve">dvě paralelní podélná ucha z popruhu, vhodná na široké obaly</t>
    </r>
    <r>
      <rPr>
        <sz val="16"/>
        <rFont val="Tahoma"/>
        <family val="2"/>
        <charset val="238"/>
      </rPr>
      <t xml:space="preserve">, na palubě v těžišti</t>
    </r>
  </si>
  <si>
    <r>
      <rPr>
        <b val="true"/>
        <sz val="16"/>
        <rFont val="Tahoma"/>
        <family val="2"/>
        <charset val="238"/>
      </rPr>
      <t xml:space="preserve">příčné ucho z popruhu na špičce paluby,</t>
    </r>
    <r>
      <rPr>
        <sz val="16"/>
        <rFont val="Tahoma"/>
        <family val="2"/>
        <charset val="238"/>
      </rPr>
      <t xml:space="preserve"> k nošení ve dvou, nebo nakládání plováku na střechu vysokého vozu,  cca 20 cm od špičky</t>
    </r>
  </si>
  <si>
    <r>
      <rPr>
        <b val="true"/>
        <sz val="16"/>
        <rFont val="Tahoma"/>
        <family val="2"/>
        <charset val="238"/>
      </rPr>
      <t xml:space="preserve">příčné ucho z popruhu na zádi paluby, k</t>
    </r>
    <r>
      <rPr>
        <sz val="16"/>
        <rFont val="Tahoma"/>
        <family val="2"/>
        <charset val="238"/>
      </rPr>
      <t xml:space="preserve"> nošení ve dvou, nebo k nasouvání plováku do obalu, cca 20 cm od zádi</t>
    </r>
  </si>
  <si>
    <r>
      <rPr>
        <b val="true"/>
        <sz val="16"/>
        <rFont val="Tahoma"/>
        <family val="2"/>
        <charset val="238"/>
      </rPr>
      <t xml:space="preserve">podélné ucho na boku obalu, </t>
    </r>
    <r>
      <rPr>
        <sz val="16"/>
        <rFont val="Tahoma"/>
        <family val="2"/>
        <charset val="238"/>
      </rPr>
      <t xml:space="preserve">k nošení obalu v ruce,</t>
    </r>
    <r>
      <rPr>
        <b val="true"/>
        <sz val="16"/>
        <rFont val="Tahoma"/>
        <family val="2"/>
        <charset val="238"/>
      </rPr>
      <t xml:space="preserve"> </t>
    </r>
    <r>
      <rPr>
        <sz val="16"/>
        <rFont val="Tahoma"/>
        <family val="2"/>
        <charset val="238"/>
      </rPr>
      <t xml:space="preserve">v těžišti</t>
    </r>
  </si>
  <si>
    <r>
      <rPr>
        <b val="true"/>
        <sz val="16"/>
        <rFont val="Tahoma"/>
        <family val="2"/>
        <charset val="238"/>
      </rPr>
      <t xml:space="preserve">podélné ucho na</t>
    </r>
    <r>
      <rPr>
        <sz val="16"/>
        <rFont val="Tahoma"/>
        <family val="2"/>
        <charset val="238"/>
      </rPr>
      <t xml:space="preserve"> libovolném místě ke snadnému nakládání na auto, pozici určete v poznámce</t>
    </r>
  </si>
  <si>
    <r>
      <rPr>
        <b val="true"/>
        <sz val="16"/>
        <rFont val="Tahoma"/>
        <family val="2"/>
        <charset val="238"/>
      </rPr>
      <t xml:space="preserve">ramenní nastavitelný popruh</t>
    </r>
    <r>
      <rPr>
        <sz val="16"/>
        <rFont val="Tahoma"/>
        <family val="2"/>
        <charset val="238"/>
      </rPr>
      <t xml:space="preserve">, odepinatelný karabinami, v těžišti plováku</t>
    </r>
  </si>
  <si>
    <r>
      <rPr>
        <b val="true"/>
        <sz val="16"/>
        <rFont val="Tahoma"/>
        <family val="2"/>
        <charset val="238"/>
      </rPr>
      <t xml:space="preserve">vnitřní doplňkové polstrování dna</t>
    </r>
    <r>
      <rPr>
        <sz val="16"/>
        <rFont val="Tahoma"/>
        <family val="2"/>
        <charset val="238"/>
      </rPr>
      <t xml:space="preserve"> - dvě 25mm silné pěny, po celé délce dna, 25 cm od krajů plováku, zvýšená ochrana dna, výborné na usušení plováku v obalu</t>
    </r>
  </si>
  <si>
    <t xml:space="preserve">žlutá</t>
  </si>
  <si>
    <r>
      <rPr>
        <b val="true"/>
        <sz val="16"/>
        <rFont val="Tahoma"/>
        <family val="2"/>
        <charset val="238"/>
      </rPr>
      <t xml:space="preserve">2 síťové panely podélně přes poutka,</t>
    </r>
    <r>
      <rPr>
        <sz val="16"/>
        <rFont val="Tahoma"/>
        <family val="2"/>
        <charset val="238"/>
      </rPr>
      <t xml:space="preserve"> k usušení plováku v obalu - na plováky šiřky nad 80 cm</t>
    </r>
  </si>
  <si>
    <t xml:space="preserve">černá</t>
  </si>
  <si>
    <r>
      <rPr>
        <b val="true"/>
        <sz val="16"/>
        <rFont val="Tahoma"/>
        <family val="2"/>
        <charset val="238"/>
      </rPr>
      <t xml:space="preserve">1 síťový panel přes poutka,</t>
    </r>
    <r>
      <rPr>
        <sz val="16"/>
        <rFont val="Tahoma"/>
        <family val="2"/>
        <charset val="238"/>
      </rPr>
      <t xml:space="preserve"> k usušení plováku v obalu - na plováky do šiřky 80 cm</t>
    </r>
  </si>
  <si>
    <r>
      <rPr>
        <b val="true"/>
        <sz val="16"/>
        <rFont val="Tahoma"/>
        <family val="2"/>
        <charset val="238"/>
      </rPr>
      <t xml:space="preserve">zip YKK -</t>
    </r>
    <r>
      <rPr>
        <sz val="16"/>
        <rFont val="Tahoma"/>
        <family val="2"/>
        <charset val="238"/>
      </rPr>
      <t xml:space="preserve"> značkový nejkvalitnější zip na trhu, včetně originálních jezdců</t>
    </r>
  </si>
  <si>
    <r>
      <rPr>
        <b val="true"/>
        <sz val="16"/>
        <rFont val="Arial"/>
        <family val="2"/>
        <charset val="238"/>
      </rPr>
      <t xml:space="preserve">polštářek do poutka</t>
    </r>
    <r>
      <rPr>
        <sz val="16"/>
        <rFont val="Arial"/>
        <family val="2"/>
        <charset val="238"/>
      </rPr>
      <t xml:space="preserve">, 8 cm, zamezí slehnutí poutek při ukládání plováků na sebe, plná pěna, nutno svázat provazem, jinak uletí ve větru, nebo odnese pes</t>
    </r>
  </si>
  <si>
    <r>
      <rPr>
        <b val="true"/>
        <sz val="16"/>
        <rFont val="Tahoma"/>
        <family val="2"/>
        <charset val="238"/>
      </rPr>
      <t xml:space="preserve">doplňkový potisk věnce, </t>
    </r>
    <r>
      <rPr>
        <sz val="16"/>
        <rFont val="Tahoma"/>
        <family val="2"/>
        <charset val="238"/>
      </rPr>
      <t xml:space="preserve">výška písmen max 6cm a max. délka tisku 50cm, text do spodního pole, grafiku mailem</t>
    </r>
  </si>
  <si>
    <t xml:space="preserve">TEXT: </t>
  </si>
  <si>
    <r>
      <rPr>
        <b val="true"/>
        <sz val="16"/>
        <rFont val="Tahoma"/>
        <family val="2"/>
        <charset val="238"/>
      </rPr>
      <t xml:space="preserve">doplňkový potisk paluby</t>
    </r>
    <r>
      <rPr>
        <sz val="16"/>
        <rFont val="Tahoma"/>
        <family val="2"/>
        <charset val="238"/>
      </rPr>
      <t xml:space="preserve"> - jednou barvou do rozměru A4, cena za každou barvu, text do spodního pole, grafiku mailem</t>
    </r>
  </si>
  <si>
    <t xml:space="preserve">součet ceny zvolené výbavy obalu</t>
  </si>
  <si>
    <t xml:space="preserve">Orientační součet ceny kompletního obalu</t>
  </si>
  <si>
    <t xml:space="preserve">Price list of boardbag</t>
  </si>
  <si>
    <t xml:space="preserve">Separate boardbag without accessories</t>
  </si>
  <si>
    <t xml:space="preserve">photos of individual types of boardbags on the next sheet</t>
  </si>
  <si>
    <t xml:space="preserve">Width of foam</t>
  </si>
  <si>
    <t xml:space="preserve">Dimensions</t>
  </si>
  <si>
    <t xml:space="preserve">Price  (inc. VAT)</t>
  </si>
  <si>
    <t xml:space="preserve">Mark with a cross „X“</t>
  </si>
  <si>
    <t xml:space="preserve">Flipper 3</t>
  </si>
  <si>
    <t xml:space="preserve">Foam 3 mm</t>
  </si>
  <si>
    <r>
      <rPr>
        <sz val="10"/>
        <rFont val="Arial"/>
        <family val="2"/>
        <charset val="238"/>
      </rPr>
      <t xml:space="preserve">up to a length of </t>
    </r>
    <r>
      <rPr>
        <b val="true"/>
        <sz val="10"/>
        <rFont val="Arial"/>
        <family val="2"/>
        <charset val="238"/>
      </rPr>
      <t xml:space="preserve">200</t>
    </r>
    <r>
      <rPr>
        <sz val="10"/>
        <rFont val="Arial"/>
        <family val="2"/>
        <charset val="238"/>
      </rPr>
      <t xml:space="preserve"> cm and a width of </t>
    </r>
    <r>
      <rPr>
        <b val="true"/>
        <sz val="10"/>
        <rFont val="Arial"/>
        <family val="2"/>
        <charset val="238"/>
      </rPr>
      <t xml:space="preserve">50</t>
    </r>
    <r>
      <rPr>
        <sz val="10"/>
        <rFont val="Arial"/>
        <family val="2"/>
        <charset val="238"/>
      </rPr>
      <t xml:space="preserve"> cm</t>
    </r>
  </si>
  <si>
    <r>
      <rPr>
        <sz val="10"/>
        <rFont val="Arial"/>
        <family val="2"/>
        <charset val="238"/>
      </rPr>
      <t xml:space="preserve">up to a length of </t>
    </r>
    <r>
      <rPr>
        <b val="true"/>
        <sz val="10"/>
        <rFont val="Arial"/>
        <family val="2"/>
        <charset val="238"/>
      </rPr>
      <t xml:space="preserve">250</t>
    </r>
    <r>
      <rPr>
        <sz val="10"/>
        <rFont val="Arial"/>
        <family val="2"/>
        <charset val="238"/>
      </rPr>
      <t xml:space="preserve"> cm and a width of </t>
    </r>
    <r>
      <rPr>
        <b val="true"/>
        <sz val="10"/>
        <rFont val="Arial"/>
        <family val="2"/>
        <charset val="238"/>
      </rPr>
      <t xml:space="preserve">60</t>
    </r>
    <r>
      <rPr>
        <sz val="10"/>
        <rFont val="Arial"/>
        <family val="2"/>
        <charset val="238"/>
      </rPr>
      <t xml:space="preserve"> cm</t>
    </r>
  </si>
  <si>
    <r>
      <rPr>
        <sz val="10"/>
        <rFont val="Arial"/>
        <family val="2"/>
        <charset val="238"/>
      </rPr>
      <t xml:space="preserve">up to a length of</t>
    </r>
    <r>
      <rPr>
        <b val="true"/>
        <sz val="10"/>
        <rFont val="Arial"/>
        <family val="2"/>
        <charset val="238"/>
      </rPr>
      <t xml:space="preserve"> 300</t>
    </r>
    <r>
      <rPr>
        <sz val="10"/>
        <rFont val="Arial"/>
        <family val="2"/>
        <charset val="238"/>
      </rPr>
      <t xml:space="preserve"> cm and a width of </t>
    </r>
    <r>
      <rPr>
        <b val="true"/>
        <sz val="10"/>
        <rFont val="Arial"/>
        <family val="2"/>
        <charset val="238"/>
      </rPr>
      <t xml:space="preserve">85</t>
    </r>
    <r>
      <rPr>
        <sz val="10"/>
        <rFont val="Arial"/>
        <family val="2"/>
        <charset val="238"/>
      </rPr>
      <t xml:space="preserve"> cm</t>
    </r>
  </si>
  <si>
    <r>
      <rPr>
        <sz val="10"/>
        <rFont val="Arial"/>
        <family val="2"/>
        <charset val="238"/>
      </rPr>
      <t xml:space="preserve">up to a length of </t>
    </r>
    <r>
      <rPr>
        <b val="true"/>
        <sz val="10"/>
        <rFont val="Arial"/>
        <family val="2"/>
        <charset val="238"/>
      </rPr>
      <t xml:space="preserve">300</t>
    </r>
    <r>
      <rPr>
        <sz val="10"/>
        <rFont val="Arial"/>
        <family val="2"/>
        <charset val="238"/>
      </rPr>
      <t xml:space="preserve"> cm and a width of </t>
    </r>
    <r>
      <rPr>
        <b val="true"/>
        <sz val="10"/>
        <rFont val="Arial"/>
        <family val="2"/>
        <charset val="238"/>
      </rPr>
      <t xml:space="preserve">100</t>
    </r>
    <r>
      <rPr>
        <sz val="10"/>
        <rFont val="Arial"/>
        <family val="2"/>
        <charset val="238"/>
      </rPr>
      <t xml:space="preserve"> cm</t>
    </r>
  </si>
  <si>
    <r>
      <rPr>
        <sz val="10"/>
        <rFont val="Arial"/>
        <family val="2"/>
        <charset val="238"/>
      </rPr>
      <t xml:space="preserve">more than </t>
    </r>
    <r>
      <rPr>
        <b val="true"/>
        <sz val="10"/>
        <rFont val="Arial"/>
        <family val="2"/>
        <charset val="238"/>
      </rPr>
      <t xml:space="preserve">300</t>
    </r>
    <r>
      <rPr>
        <sz val="10"/>
        <rFont val="Arial"/>
        <family val="2"/>
        <charset val="238"/>
      </rPr>
      <t xml:space="preserve"> cm in length and more than </t>
    </r>
    <r>
      <rPr>
        <b val="true"/>
        <sz val="10"/>
        <rFont val="Arial"/>
        <family val="2"/>
        <charset val="238"/>
      </rPr>
      <t xml:space="preserve">100</t>
    </r>
    <r>
      <rPr>
        <sz val="10"/>
        <rFont val="Arial"/>
        <family val="2"/>
        <charset val="238"/>
      </rPr>
      <t xml:space="preserve"> cm in width</t>
    </r>
  </si>
  <si>
    <t xml:space="preserve">Flipper 5</t>
  </si>
  <si>
    <t xml:space="preserve">Foam 5 mm</t>
  </si>
  <si>
    <r>
      <rPr>
        <sz val="10"/>
        <rFont val="Arial"/>
        <family val="2"/>
        <charset val="238"/>
      </rPr>
      <t xml:space="preserve">up to a length of </t>
    </r>
    <r>
      <rPr>
        <b val="true"/>
        <sz val="10"/>
        <rFont val="Arial"/>
        <family val="2"/>
        <charset val="238"/>
      </rPr>
      <t xml:space="preserve">300</t>
    </r>
    <r>
      <rPr>
        <sz val="10"/>
        <rFont val="Arial"/>
        <family val="2"/>
        <charset val="238"/>
      </rPr>
      <t xml:space="preserve"> cm and a width of </t>
    </r>
    <r>
      <rPr>
        <b val="true"/>
        <sz val="10"/>
        <rFont val="Arial"/>
        <family val="2"/>
        <charset val="238"/>
      </rPr>
      <t xml:space="preserve">85</t>
    </r>
    <r>
      <rPr>
        <sz val="10"/>
        <rFont val="Arial"/>
        <family val="2"/>
        <charset val="238"/>
      </rPr>
      <t xml:space="preserve"> cm</t>
    </r>
  </si>
  <si>
    <t xml:space="preserve">Free</t>
  </si>
  <si>
    <t xml:space="preserve">Foam 8 mm</t>
  </si>
  <si>
    <t xml:space="preserve">Race</t>
  </si>
  <si>
    <t xml:space="preserve">Accessories</t>
  </si>
  <si>
    <t xml:space="preserve">Number of photo</t>
  </si>
  <si>
    <t xml:space="preserve">shoulder strap</t>
  </si>
  <si>
    <t xml:space="preserve">fin slot with velcro</t>
  </si>
  <si>
    <t xml:space="preserve">fin slot with zipper</t>
  </si>
  <si>
    <t xml:space="preserve">separate fin slot – without velcro and without zipper</t>
  </si>
  <si>
    <t xml:space="preserve">longitudinal strap at the center of gravity</t>
  </si>
  <si>
    <t xml:space="preserve">double longitudinal straps at the center of gravity</t>
  </si>
  <si>
    <t xml:space="preserve">cross strap on the tip of boardbag</t>
  </si>
  <si>
    <t xml:space="preserve">cross strap on the back of the boardbag</t>
  </si>
  <si>
    <t xml:space="preserve">handle on the side of the bag (worn in the hand)</t>
  </si>
  <si>
    <t xml:space="preserve">nets in place of footstraps for quick drying</t>
  </si>
  <si>
    <t xml:space="preserve">print on board or side of boardbag</t>
  </si>
  <si>
    <t xml:space="preserve">individual price</t>
  </si>
  <si>
    <t xml:space="preserve">zipper YKK (the best quality of zipper)</t>
  </si>
  <si>
    <t xml:space="preserve">Color Combinations:</t>
  </si>
  <si>
    <t xml:space="preserve">dark gray – yellow</t>
  </si>
  <si>
    <t xml:space="preserve">light gray – blue</t>
  </si>
  <si>
    <t xml:space="preserve">all blue </t>
  </si>
  <si>
    <t xml:space="preserve">Pink – burgundy</t>
  </si>
  <si>
    <t xml:space="preserve">all light gray</t>
  </si>
  <si>
    <t xml:space="preserve">Free </t>
  </si>
  <si>
    <t xml:space="preserve">Flipper</t>
  </si>
  <si>
    <t xml:space="preserve">ORDER FORM FOR CUSTOM MADE BOARDBAG by KÖNIG SURF</t>
  </si>
  <si>
    <t xml:space="preserve">Please fill in and send to:</t>
  </si>
  <si>
    <t xml:space="preserve">König surf, s.r.o. , Tesinska 14,  Pilsen , 312 09 , Czech Republic, Europe</t>
  </si>
  <si>
    <t xml:space="preserve">Name and surname of customer</t>
  </si>
  <si>
    <t xml:space="preserve">Address ( street, number )</t>
  </si>
  <si>
    <t xml:space="preserve">City and zipcode, country</t>
  </si>
  <si>
    <t xml:space="preserve">contact phone for transportation</t>
  </si>
  <si>
    <t xml:space="preserve">3 týdny</t>
  </si>
  <si>
    <t xml:space="preserve">S</t>
  </si>
  <si>
    <t xml:space="preserve">best time for delivery</t>
  </si>
  <si>
    <t xml:space="preserve">Expres +20% - 3 dny</t>
  </si>
  <si>
    <t xml:space="preserve">www…</t>
  </si>
  <si>
    <t xml:space="preserve">30 cm od špičky</t>
  </si>
  <si>
    <t xml:space="preserve"> na středu</t>
  </si>
  <si>
    <t xml:space="preserve">30 cm od zádi</t>
  </si>
  <si>
    <t xml:space="preserve">Pokud na dalším listu objednáte poutko do ruky, nebo ramenní popruh, zakřížkujte ZDE jeho pozici A-E</t>
  </si>
  <si>
    <t xml:space="preserve">sv.káva / hnědá</t>
  </si>
  <si>
    <t xml:space="preserve">označte křížkem barevné provedení dna, paluby a boků</t>
  </si>
  <si>
    <t xml:space="preserve">na dalším listu vyberete model obalu, tloušťku polstrování, úchyty, potisk a další výbavu</t>
  </si>
</sst>
</file>

<file path=xl/styles.xml><?xml version="1.0" encoding="utf-8"?>
<styleSheet xmlns="http://schemas.openxmlformats.org/spreadsheetml/2006/main">
  <numFmts count="10">
    <numFmt numFmtId="164" formatCode="General"/>
    <numFmt numFmtId="165" formatCode="00000"/>
    <numFmt numFmtId="166" formatCode="_-* #,##0&quot; Kč&quot;_-;\-* #,##0&quot; Kč&quot;_-;_-* \-??&quot; Kč&quot;_-;_-@_-"/>
    <numFmt numFmtId="167" formatCode="0"/>
    <numFmt numFmtId="168" formatCode="D/M/YY;@"/>
    <numFmt numFmtId="169" formatCode="MM/\ YY"/>
    <numFmt numFmtId="170" formatCode="@"/>
    <numFmt numFmtId="171" formatCode="\ * #,##0&quot; Kč &quot;;\-* #,##0&quot; Kč &quot;;\ * \-#&quot; Kč &quot;;@\ "/>
    <numFmt numFmtId="172" formatCode="0.00"/>
    <numFmt numFmtId="173" formatCode="#,##0"/>
  </numFmts>
  <fonts count="58">
    <font>
      <sz val="10"/>
      <name val="Arial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2"/>
      <name val="Arial"/>
      <family val="2"/>
      <charset val="238"/>
    </font>
    <font>
      <b val="true"/>
      <sz val="10"/>
      <name val="Arial"/>
      <family val="2"/>
      <charset val="238"/>
    </font>
    <font>
      <sz val="8"/>
      <name val="Arial"/>
      <family val="2"/>
      <charset val="238"/>
    </font>
    <font>
      <sz val="10"/>
      <name val="Tahoma"/>
      <family val="2"/>
      <charset val="238"/>
    </font>
    <font>
      <b val="true"/>
      <sz val="21"/>
      <name val="Tahoma"/>
      <family val="2"/>
      <charset val="238"/>
    </font>
    <font>
      <sz val="12"/>
      <name val="Tahoma"/>
      <family val="2"/>
      <charset val="238"/>
    </font>
    <font>
      <u val="single"/>
      <sz val="12"/>
      <color rgb="FF0000FF"/>
      <name val="Arial"/>
      <family val="2"/>
      <charset val="238"/>
    </font>
    <font>
      <u val="single"/>
      <sz val="10"/>
      <color rgb="FF0000FF"/>
      <name val="Arial"/>
      <family val="2"/>
      <charset val="238"/>
    </font>
    <font>
      <sz val="11"/>
      <name val="Tahoma"/>
      <family val="2"/>
      <charset val="238"/>
    </font>
    <font>
      <sz val="14"/>
      <name val="Tahoma"/>
      <family val="2"/>
      <charset val="238"/>
    </font>
    <font>
      <b val="true"/>
      <sz val="14"/>
      <name val="Tahoma"/>
      <family val="2"/>
      <charset val="238"/>
    </font>
    <font>
      <b val="true"/>
      <sz val="12"/>
      <name val="Tahoma"/>
      <family val="2"/>
      <charset val="238"/>
    </font>
    <font>
      <sz val="16"/>
      <name val="Arial"/>
      <family val="2"/>
      <charset val="238"/>
    </font>
    <font>
      <u val="single"/>
      <sz val="18"/>
      <color rgb="FF0000FF"/>
      <name val="Arial"/>
      <family val="2"/>
      <charset val="238"/>
    </font>
    <font>
      <b val="true"/>
      <sz val="16"/>
      <name val="Arial"/>
      <family val="2"/>
      <charset val="238"/>
    </font>
    <font>
      <sz val="20"/>
      <color rgb="FF0000FF"/>
      <name val="Arial"/>
      <family val="2"/>
      <charset val="238"/>
    </font>
    <font>
      <sz val="16"/>
      <name val="Tahoma"/>
      <family val="2"/>
      <charset val="238"/>
    </font>
    <font>
      <sz val="15"/>
      <name val="Tahoma"/>
      <family val="2"/>
      <charset val="238"/>
    </font>
    <font>
      <b val="true"/>
      <sz val="18"/>
      <name val="Tahoma"/>
      <family val="2"/>
      <charset val="238"/>
    </font>
    <font>
      <sz val="14"/>
      <color rgb="FF000000"/>
      <name val="Tahoma"/>
      <family val="2"/>
      <charset val="238"/>
    </font>
    <font>
      <b val="true"/>
      <u val="single"/>
      <sz val="14"/>
      <color rgb="FF000000"/>
      <name val="Tahoma"/>
      <family val="2"/>
      <charset val="238"/>
    </font>
    <font>
      <b val="true"/>
      <sz val="20"/>
      <color rgb="FF000000"/>
      <name val="Tahoma"/>
      <family val="2"/>
      <charset val="238"/>
    </font>
    <font>
      <b val="true"/>
      <sz val="20"/>
      <name val="Tahoma"/>
      <family val="2"/>
      <charset val="238"/>
    </font>
    <font>
      <b val="true"/>
      <sz val="16"/>
      <name val="Tahoma"/>
      <family val="2"/>
      <charset val="238"/>
    </font>
    <font>
      <b val="true"/>
      <sz val="24"/>
      <name val="Arial"/>
      <family val="2"/>
      <charset val="238"/>
    </font>
    <font>
      <b val="true"/>
      <sz val="16"/>
      <name val="Times New Roman"/>
      <family val="0"/>
      <charset val="238"/>
    </font>
    <font>
      <sz val="10"/>
      <color rgb="FF008000"/>
      <name val="Arial"/>
      <family val="2"/>
      <charset val="238"/>
    </font>
    <font>
      <b val="true"/>
      <sz val="15"/>
      <color rgb="FFCE181E"/>
      <name val="Tahoma"/>
      <family val="2"/>
      <charset val="238"/>
    </font>
    <font>
      <b val="true"/>
      <i val="true"/>
      <u val="single"/>
      <sz val="15"/>
      <color rgb="FFCE181E"/>
      <name val="Tahoma"/>
      <family val="2"/>
      <charset val="238"/>
    </font>
    <font>
      <b val="true"/>
      <i val="true"/>
      <sz val="18"/>
      <color rgb="FF000000"/>
      <name val="Arial"/>
      <family val="2"/>
      <charset val="238"/>
    </font>
    <font>
      <sz val="18"/>
      <name val="Arial"/>
      <family val="2"/>
      <charset val="238"/>
    </font>
    <font>
      <b val="true"/>
      <i val="true"/>
      <sz val="15"/>
      <color rgb="FF000000"/>
      <name val="Arial"/>
      <family val="2"/>
      <charset val="238"/>
    </font>
    <font>
      <b val="true"/>
      <sz val="16"/>
      <color rgb="FF000000"/>
      <name val="Arial"/>
      <family val="2"/>
      <charset val="238"/>
    </font>
    <font>
      <b val="true"/>
      <sz val="12"/>
      <name val="Arial"/>
      <family val="2"/>
      <charset val="238"/>
    </font>
    <font>
      <b val="true"/>
      <i val="true"/>
      <sz val="16"/>
      <color rgb="FF000000"/>
      <name val="Arial"/>
      <family val="2"/>
      <charset val="238"/>
    </font>
    <font>
      <b val="true"/>
      <i val="true"/>
      <sz val="10"/>
      <name val="Arial"/>
      <family val="2"/>
      <charset val="238"/>
    </font>
    <font>
      <u val="single"/>
      <sz val="12"/>
      <color rgb="FF0000FF"/>
      <name val="Tahoma"/>
      <family val="2"/>
      <charset val="238"/>
    </font>
    <font>
      <b val="true"/>
      <i val="true"/>
      <u val="single"/>
      <sz val="12"/>
      <name val="Arial"/>
      <family val="2"/>
      <charset val="238"/>
    </font>
    <font>
      <b val="true"/>
      <i val="true"/>
      <sz val="12"/>
      <name val="Arial"/>
      <family val="2"/>
      <charset val="238"/>
    </font>
    <font>
      <i val="true"/>
      <sz val="12"/>
      <color rgb="FF000000"/>
      <name val="Arial"/>
      <family val="2"/>
      <charset val="238"/>
    </font>
    <font>
      <b val="true"/>
      <sz val="18"/>
      <color rgb="FF000000"/>
      <name val="Arial"/>
      <family val="2"/>
      <charset val="238"/>
    </font>
    <font>
      <b val="true"/>
      <sz val="20"/>
      <color rgb="FF000000"/>
      <name val="Arial"/>
      <family val="2"/>
      <charset val="238"/>
    </font>
    <font>
      <sz val="13"/>
      <color rgb="FF000000"/>
      <name val="Arial"/>
      <family val="2"/>
      <charset val="238"/>
    </font>
    <font>
      <b val="true"/>
      <sz val="16"/>
      <color rgb="FFFFFFFF"/>
      <name val="Arial"/>
      <family val="2"/>
      <charset val="238"/>
    </font>
    <font>
      <b val="true"/>
      <sz val="14"/>
      <name val="Arial"/>
      <family val="2"/>
      <charset val="238"/>
    </font>
    <font>
      <b val="true"/>
      <sz val="16"/>
      <color rgb="FF000000"/>
      <name val="Tahoma"/>
      <family val="2"/>
      <charset val="238"/>
    </font>
    <font>
      <b val="true"/>
      <sz val="20"/>
      <name val="Arial"/>
      <family val="2"/>
      <charset val="238"/>
    </font>
    <font>
      <b val="true"/>
      <sz val="26"/>
      <name val="Tahoma"/>
      <family val="2"/>
      <charset val="238"/>
    </font>
    <font>
      <b val="true"/>
      <sz val="40"/>
      <color rgb="FF000000"/>
      <name val="Tahoma"/>
      <family val="2"/>
      <charset val="238"/>
    </font>
    <font>
      <sz val="24"/>
      <name val="Arial"/>
      <family val="2"/>
      <charset val="238"/>
    </font>
    <font>
      <b val="true"/>
      <sz val="22"/>
      <name val="Arial"/>
      <family val="2"/>
      <charset val="238"/>
    </font>
    <font>
      <sz val="32"/>
      <name val="Arial"/>
      <family val="2"/>
      <charset val="238"/>
    </font>
    <font>
      <b val="true"/>
      <sz val="22"/>
      <name val="Tahoma"/>
      <family val="2"/>
      <charset val="238"/>
    </font>
    <font>
      <sz val="16"/>
      <color rgb="FF000000"/>
      <name val="Tahoma"/>
      <family val="2"/>
      <charset val="238"/>
    </font>
  </fonts>
  <fills count="22">
    <fill>
      <patternFill patternType="none"/>
    </fill>
    <fill>
      <patternFill patternType="gray125"/>
    </fill>
    <fill>
      <patternFill patternType="solid">
        <fgColor rgb="FFDCDCDC"/>
        <bgColor rgb="FFD3D3D3"/>
      </patternFill>
    </fill>
    <fill>
      <patternFill patternType="solid">
        <fgColor rgb="FFFFF200"/>
        <bgColor rgb="FFFFFF00"/>
      </patternFill>
    </fill>
    <fill>
      <patternFill patternType="solid">
        <fgColor rgb="FFAFEEEE"/>
        <bgColor rgb="FFDCDCDC"/>
      </patternFill>
    </fill>
    <fill>
      <patternFill patternType="solid">
        <fgColor rgb="FF7CFC00"/>
        <bgColor rgb="FF98FB98"/>
      </patternFill>
    </fill>
    <fill>
      <patternFill patternType="solid">
        <fgColor rgb="FFF0E68C"/>
        <bgColor rgb="FFFFDAB9"/>
      </patternFill>
    </fill>
    <fill>
      <patternFill patternType="solid">
        <fgColor rgb="FFFFFF00"/>
        <bgColor rgb="FFFFF200"/>
      </patternFill>
    </fill>
    <fill>
      <patternFill patternType="solid">
        <fgColor rgb="FFFFFF99"/>
        <bgColor rgb="FFF0E68C"/>
      </patternFill>
    </fill>
    <fill>
      <patternFill patternType="solid">
        <fgColor rgb="FFFFCC00"/>
        <bgColor rgb="FFFFF200"/>
      </patternFill>
    </fill>
    <fill>
      <patternFill patternType="solid">
        <fgColor rgb="FF99CCFF"/>
        <bgColor rgb="FFAFEEEE"/>
      </patternFill>
    </fill>
    <fill>
      <patternFill patternType="solid">
        <fgColor rgb="FF98FB98"/>
        <bgColor rgb="FFAFEEEE"/>
      </patternFill>
    </fill>
    <fill>
      <patternFill patternType="solid">
        <fgColor rgb="FF000000"/>
        <bgColor rgb="FF003300"/>
      </patternFill>
    </fill>
    <fill>
      <patternFill patternType="solid">
        <fgColor rgb="FFC0C0C0"/>
        <bgColor rgb="FFD3D3D3"/>
      </patternFill>
    </fill>
    <fill>
      <patternFill patternType="solid">
        <fgColor rgb="FFFFC0CB"/>
        <bgColor rgb="FFFFB6C1"/>
      </patternFill>
    </fill>
    <fill>
      <patternFill patternType="solid">
        <fgColor rgb="FFFFDAB9"/>
        <bgColor rgb="FFF0E68C"/>
      </patternFill>
    </fill>
    <fill>
      <patternFill patternType="solid">
        <fgColor rgb="FF808080"/>
        <bgColor rgb="FF969696"/>
      </patternFill>
    </fill>
    <fill>
      <patternFill patternType="solid">
        <fgColor rgb="FFFFF0F5"/>
        <bgColor rgb="FFFFFFFF"/>
      </patternFill>
    </fill>
    <fill>
      <patternFill patternType="solid">
        <fgColor rgb="FFD3D3D3"/>
        <bgColor rgb="FFDCDCDC"/>
      </patternFill>
    </fill>
    <fill>
      <patternFill patternType="solid">
        <fgColor rgb="FF1E90FF"/>
        <bgColor rgb="FF0066CC"/>
      </patternFill>
    </fill>
    <fill>
      <patternFill patternType="solid">
        <fgColor rgb="FFFFB6C1"/>
        <bgColor rgb="FFFFC0CB"/>
      </patternFill>
    </fill>
    <fill>
      <patternFill patternType="solid">
        <fgColor rgb="FF800000"/>
        <bgColor rgb="FF800000"/>
      </patternFill>
    </fill>
  </fills>
  <borders count="5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ck"/>
      <right style="thin"/>
      <top style="thick"/>
      <bottom style="thin"/>
      <diagonal/>
    </border>
    <border diagonalUp="false" diagonalDown="false">
      <left style="thin"/>
      <right style="thick"/>
      <top style="thick"/>
      <bottom style="thin"/>
      <diagonal/>
    </border>
    <border diagonalUp="false" diagonalDown="false">
      <left style="thick"/>
      <right style="thin"/>
      <top style="thin"/>
      <bottom style="thin"/>
      <diagonal/>
    </border>
    <border diagonalUp="false" diagonalDown="false">
      <left style="thin"/>
      <right style="thick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ck"/>
      <top style="thin"/>
      <bottom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ck"/>
      <top style="medium"/>
      <bottom style="medium"/>
      <diagonal/>
    </border>
    <border diagonalUp="false" diagonalDown="false">
      <left style="thick"/>
      <right style="thin"/>
      <top style="thin"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thick"/>
      <top/>
      <bottom style="medium"/>
      <diagonal/>
    </border>
    <border diagonalUp="false" diagonalDown="false">
      <left style="thick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/>
      <right style="thick"/>
      <top style="thin"/>
      <bottom/>
      <diagonal/>
    </border>
    <border diagonalUp="false" diagonalDown="false">
      <left style="thick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thick"/>
      <right style="thin"/>
      <top style="thin"/>
      <bottom/>
      <diagonal/>
    </border>
    <border diagonalUp="false" diagonalDown="false">
      <left style="thick"/>
      <right style="medium"/>
      <top style="medium"/>
      <bottom style="thin"/>
      <diagonal/>
    </border>
    <border diagonalUp="false" diagonalDown="false">
      <left style="thick"/>
      <right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thick"/>
      <right/>
      <top/>
      <bottom style="thin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 style="thick"/>
      <top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ck"/>
      <right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ck"/>
      <top style="thin"/>
      <bottom style="medium"/>
      <diagonal/>
    </border>
    <border diagonalUp="false" diagonalDown="false">
      <left style="thick"/>
      <right style="thick"/>
      <top style="thin"/>
      <bottom style="thin"/>
      <diagonal/>
    </border>
    <border diagonalUp="false" diagonalDown="false">
      <left style="thick"/>
      <right style="thick"/>
      <top style="thin"/>
      <bottom style="thick"/>
      <diagonal/>
    </border>
    <border diagonalUp="false" diagonalDown="false">
      <left style="thick"/>
      <right style="thick"/>
      <top style="thick"/>
      <bottom style="thin"/>
      <diagonal/>
    </border>
    <border diagonalUp="false" diagonalDown="false">
      <left style="thick"/>
      <right/>
      <top/>
      <bottom/>
      <diagonal/>
    </border>
    <border diagonalUp="false" diagonalDown="false">
      <left/>
      <right style="thick"/>
      <top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 style="thin"/>
      <top style="thick"/>
      <bottom style="thin"/>
      <diagonal/>
    </border>
    <border diagonalUp="false" diagonalDown="false">
      <left/>
      <right style="thick"/>
      <top style="thick"/>
      <bottom style="thin"/>
      <diagonal/>
    </border>
    <border diagonalUp="false" diagonalDown="false">
      <left style="medium"/>
      <right style="thick"/>
      <top style="medium"/>
      <bottom style="medium"/>
      <diagonal/>
    </border>
    <border diagonalUp="false" diagonalDown="false">
      <left/>
      <right/>
      <top style="thick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medium"/>
      <right style="thick"/>
      <top style="medium"/>
      <bottom/>
      <diagonal/>
    </border>
    <border diagonalUp="false" diagonalDown="false">
      <left style="thick"/>
      <right/>
      <top style="thick"/>
      <bottom style="medium"/>
      <diagonal/>
    </border>
    <border diagonalUp="false" diagonalDown="false">
      <left style="medium"/>
      <right style="thick"/>
      <top style="thick"/>
      <bottom style="medium"/>
      <diagonal/>
    </border>
    <border diagonalUp="false" diagonalDown="false">
      <left style="thick"/>
      <right style="medium"/>
      <top style="medium"/>
      <bottom style="thick"/>
      <diagonal/>
    </border>
    <border diagonalUp="false" diagonalDown="false">
      <left/>
      <right style="thick"/>
      <top/>
      <bottom style="thick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 style="medium"/>
      <top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1" fillId="0" borderId="0" applyFont="true" applyBorder="false" applyAlignment="true" applyProtection="false">
      <alignment horizontal="general" vertical="bottom" textRotation="0" wrapText="false" indent="0" shrinkToFit="false"/>
    </xf>
  </cellStyleXfs>
  <cellXfs count="25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0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8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9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0" fillId="0" borderId="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2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3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9" fillId="2" borderId="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14" fillId="2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15" fillId="2" borderId="1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5" fontId="14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15" fillId="2" borderId="6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70" fontId="15" fillId="2" borderId="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14" fillId="2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14" fillId="2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6" fillId="2" borderId="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15" fillId="2" borderId="7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70" fontId="15" fillId="2" borderId="1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5" fillId="2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12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5" fontId="17" fillId="0" borderId="13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4" fillId="3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3" fillId="0" borderId="1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18" fillId="4" borderId="16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19" fillId="4" borderId="17" xfId="2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5" fontId="17" fillId="0" borderId="18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20" fillId="4" borderId="1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9" fillId="4" borderId="2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20" fillId="4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9" fillId="4" borderId="21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5" fontId="20" fillId="4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9" fillId="4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20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9" fillId="4" borderId="1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5" fontId="15" fillId="5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4" fillId="5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1" fillId="0" borderId="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22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14" fillId="0" borderId="1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70" fontId="22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9" fillId="0" borderId="8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5" fontId="21" fillId="0" borderId="2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22" fillId="0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14" fillId="0" borderId="8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23" fillId="0" borderId="2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0" borderId="2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25" fillId="0" borderId="2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25" fillId="0" borderId="2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26" fillId="0" borderId="27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5" fontId="27" fillId="6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7" fillId="6" borderId="2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9" fillId="0" borderId="3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9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9" fillId="0" borderId="3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9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9" fillId="0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5" fillId="0" borderId="3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5" fontId="15" fillId="0" borderId="1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5" fontId="15" fillId="0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5" fontId="15" fillId="0" borderId="5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5" fontId="13" fillId="0" borderId="3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8" fillId="0" borderId="3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28" fillId="0" borderId="2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28" fillId="0" borderId="2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8" fillId="0" borderId="2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8" fillId="0" borderId="3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26" fillId="0" borderId="3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26" fillId="0" borderId="3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9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31" fillId="0" borderId="3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33" fillId="7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5" fillId="7" borderId="3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3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5" fillId="7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5" fillId="7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3" fillId="0" borderId="4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3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3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0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13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2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36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7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6" fontId="18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8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16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8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5" fillId="8" borderId="3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5" fillId="8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5" fillId="8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8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5" fillId="8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9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3" fillId="9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9" borderId="3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35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33" fillId="10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10" borderId="3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6" fillId="0" borderId="3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6" fontId="18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8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16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5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6" fontId="27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9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0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21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6" fontId="15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7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39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6" fillId="0" borderId="0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6" fontId="27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5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3" fillId="0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4" fillId="0" borderId="4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0" borderId="4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6" fillId="0" borderId="4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4" fillId="0" borderId="4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8" fillId="11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1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4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8" fillId="0" borderId="1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7" fontId="18" fillId="3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47" fillId="1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8" fillId="13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8" fillId="7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3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8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0" borderId="4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7" fillId="0" borderId="43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8" fillId="11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0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0" borderId="44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6" fillId="0" borderId="4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6" fontId="16" fillId="0" borderId="4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7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6" fontId="18" fillId="0" borderId="3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7" fillId="0" borderId="4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8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37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0" borderId="47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6" fontId="49" fillId="14" borderId="4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0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1" fillId="0" borderId="49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6" fontId="52" fillId="14" borderId="5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5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5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5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3" fillId="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7" fillId="0" borderId="3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15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16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6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6" borderId="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16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4" fillId="17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15" borderId="1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8" fillId="0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15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8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9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1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5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5" fillId="3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7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6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9" fillId="0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5" fontId="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3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6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7" fillId="0" borderId="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6" fillId="0" borderId="1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20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0" fontId="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9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1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4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9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3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7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26" fillId="0" borderId="52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5" fontId="27" fillId="0" borderId="5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9" fillId="0" borderId="1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3" fillId="0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0" borderId="3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8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8" fillId="0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6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6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</cellXfs>
  <cellStyles count="7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*unknown*" xfId="20" builtinId="8" customBuiltin="false"/>
  </cellStyles>
  <colors>
    <indexedColors>
      <rgbColor rgb="FF000000"/>
      <rgbColor rgb="FFFFFFFF"/>
      <rgbColor rgb="FFCE181E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0F5"/>
      <rgbColor rgb="FFAFEEEE"/>
      <rgbColor rgb="FF660066"/>
      <rgbColor rgb="FFFF8080"/>
      <rgbColor rgb="FF0066CC"/>
      <rgbColor rgb="FFD3D3D3"/>
      <rgbColor rgb="FF000080"/>
      <rgbColor rgb="FFFF00FF"/>
      <rgbColor rgb="FFFFF200"/>
      <rgbColor rgb="FF00FFFF"/>
      <rgbColor rgb="FF800080"/>
      <rgbColor rgb="FF800000"/>
      <rgbColor rgb="FF008080"/>
      <rgbColor rgb="FF0000FF"/>
      <rgbColor rgb="FF00CCFF"/>
      <rgbColor rgb="FF98FB98"/>
      <rgbColor rgb="FFDCDCDC"/>
      <rgbColor rgb="FFFFFF99"/>
      <rgbColor rgb="FF99CCFF"/>
      <rgbColor rgb="FFFFB6C1"/>
      <rgbColor rgb="FFFFC0CB"/>
      <rgbColor rgb="FFFFDAB9"/>
      <rgbColor rgb="FF1E90FF"/>
      <rgbColor rgb="FF33CCCC"/>
      <rgbColor rgb="FF7CFC00"/>
      <rgbColor rgb="FFFFCC00"/>
      <rgbColor rgb="FFF0E68C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7.jpeg"/><Relationship Id="rId2" Type="http://schemas.openxmlformats.org/officeDocument/2006/relationships/image" Target="../media/image18.jpeg"/><Relationship Id="rId3" Type="http://schemas.openxmlformats.org/officeDocument/2006/relationships/image" Target="../media/image19.jpeg"/><Relationship Id="rId4" Type="http://schemas.openxmlformats.org/officeDocument/2006/relationships/image" Target="../media/image20.jpeg"/><Relationship Id="rId5" Type="http://schemas.openxmlformats.org/officeDocument/2006/relationships/image" Target="../media/image21.png"/><Relationship Id="rId6" Type="http://schemas.openxmlformats.org/officeDocument/2006/relationships/image" Target="../media/image22.png"/><Relationship Id="rId7" Type="http://schemas.openxmlformats.org/officeDocument/2006/relationships/image" Target="../media/image23.png"/><Relationship Id="rId8" Type="http://schemas.openxmlformats.org/officeDocument/2006/relationships/image" Target="../media/image24.jpeg"/><Relationship Id="rId9" Type="http://schemas.openxmlformats.org/officeDocument/2006/relationships/image" Target="../media/image25.png"/><Relationship Id="rId10" Type="http://schemas.openxmlformats.org/officeDocument/2006/relationships/image" Target="../media/image26.png"/><Relationship Id="rId11" Type="http://schemas.openxmlformats.org/officeDocument/2006/relationships/image" Target="../media/image27.png"/><Relationship Id="rId12" Type="http://schemas.openxmlformats.org/officeDocument/2006/relationships/image" Target="../media/image28.png"/><Relationship Id="rId13" Type="http://schemas.openxmlformats.org/officeDocument/2006/relationships/image" Target="../media/image29.png"/><Relationship Id="rId14" Type="http://schemas.openxmlformats.org/officeDocument/2006/relationships/image" Target="../media/image30.png"/><Relationship Id="rId15" Type="http://schemas.openxmlformats.org/officeDocument/2006/relationships/image" Target="../media/image31.png"/><Relationship Id="rId16" Type="http://schemas.openxmlformats.org/officeDocument/2006/relationships/image" Target="../media/image32.png"/><Relationship Id="rId17" Type="http://schemas.openxmlformats.org/officeDocument/2006/relationships/image" Target="../media/image33.png"/><Relationship Id="rId18" Type="http://schemas.openxmlformats.org/officeDocument/2006/relationships/image" Target="../media/image34.png"/><Relationship Id="rId19" Type="http://schemas.openxmlformats.org/officeDocument/2006/relationships/image" Target="../media/image35.png"/><Relationship Id="rId20" Type="http://schemas.openxmlformats.org/officeDocument/2006/relationships/image" Target="../media/image36.png"/><Relationship Id="rId21" Type="http://schemas.openxmlformats.org/officeDocument/2006/relationships/image" Target="../media/image37.png"/><Relationship Id="rId22" Type="http://schemas.openxmlformats.org/officeDocument/2006/relationships/image" Target="../media/image38.png"/><Relationship Id="rId23" Type="http://schemas.openxmlformats.org/officeDocument/2006/relationships/image" Target="../media/image39.png"/><Relationship Id="rId24" Type="http://schemas.openxmlformats.org/officeDocument/2006/relationships/image" Target="../media/image40.png"/><Relationship Id="rId25" Type="http://schemas.openxmlformats.org/officeDocument/2006/relationships/image" Target="../media/image41.png"/><Relationship Id="rId26" Type="http://schemas.openxmlformats.org/officeDocument/2006/relationships/image" Target="../media/image42.png"/><Relationship Id="rId27" Type="http://schemas.openxmlformats.org/officeDocument/2006/relationships/image" Target="../media/image43.png"/><Relationship Id="rId28" Type="http://schemas.openxmlformats.org/officeDocument/2006/relationships/image" Target="../media/image44.png"/><Relationship Id="rId29" Type="http://schemas.openxmlformats.org/officeDocument/2006/relationships/image" Target="../media/image45.jpeg"/><Relationship Id="rId30" Type="http://schemas.openxmlformats.org/officeDocument/2006/relationships/image" Target="../media/image46.jpeg"/><Relationship Id="rId31" Type="http://schemas.openxmlformats.org/officeDocument/2006/relationships/image" Target="../media/image47.jpeg"/><Relationship Id="rId32" Type="http://schemas.openxmlformats.org/officeDocument/2006/relationships/image" Target="../media/image48.jpeg"/><Relationship Id="rId33" Type="http://schemas.openxmlformats.org/officeDocument/2006/relationships/image" Target="../media/image49.jpeg"/><Relationship Id="rId34" Type="http://schemas.openxmlformats.org/officeDocument/2006/relationships/image" Target="../media/image50.png"/><Relationship Id="rId35" Type="http://schemas.openxmlformats.org/officeDocument/2006/relationships/image" Target="../media/image5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52.jpeg"/><Relationship Id="rId2" Type="http://schemas.openxmlformats.org/officeDocument/2006/relationships/image" Target="../media/image53.jpeg"/><Relationship Id="rId3" Type="http://schemas.openxmlformats.org/officeDocument/2006/relationships/image" Target="../media/image54.jpeg"/><Relationship Id="rId4" Type="http://schemas.openxmlformats.org/officeDocument/2006/relationships/image" Target="../media/image55.jpeg"/><Relationship Id="rId5" Type="http://schemas.openxmlformats.org/officeDocument/2006/relationships/image" Target="../media/image56.jpeg"/><Relationship Id="rId6" Type="http://schemas.openxmlformats.org/officeDocument/2006/relationships/image" Target="../media/image57.jpeg"/><Relationship Id="rId7" Type="http://schemas.openxmlformats.org/officeDocument/2006/relationships/image" Target="../media/image58.jpeg"/><Relationship Id="rId8" Type="http://schemas.openxmlformats.org/officeDocument/2006/relationships/image" Target="../media/image59.jpeg"/><Relationship Id="rId9" Type="http://schemas.openxmlformats.org/officeDocument/2006/relationships/image" Target="../media/image60.jpeg"/><Relationship Id="rId10" Type="http://schemas.openxmlformats.org/officeDocument/2006/relationships/image" Target="../media/image61.jpeg"/><Relationship Id="rId11" Type="http://schemas.openxmlformats.org/officeDocument/2006/relationships/image" Target="../media/image62.jpeg"/><Relationship Id="rId12" Type="http://schemas.openxmlformats.org/officeDocument/2006/relationships/image" Target="../media/image63.jpeg"/><Relationship Id="rId13" Type="http://schemas.openxmlformats.org/officeDocument/2006/relationships/image" Target="../media/image64.jpeg"/><Relationship Id="rId14" Type="http://schemas.openxmlformats.org/officeDocument/2006/relationships/image" Target="../media/image65.jpeg"/><Relationship Id="rId15" Type="http://schemas.openxmlformats.org/officeDocument/2006/relationships/image" Target="../media/image66.jpeg"/><Relationship Id="rId16" Type="http://schemas.openxmlformats.org/officeDocument/2006/relationships/image" Target="../media/image67.jpeg"/><Relationship Id="rId17" Type="http://schemas.openxmlformats.org/officeDocument/2006/relationships/image" Target="../media/image68.jpeg"/><Relationship Id="rId18" Type="http://schemas.openxmlformats.org/officeDocument/2006/relationships/image" Target="../media/image69.jpeg"/><Relationship Id="rId19" Type="http://schemas.openxmlformats.org/officeDocument/2006/relationships/image" Target="../media/image70.jpeg"/><Relationship Id="rId20" Type="http://schemas.openxmlformats.org/officeDocument/2006/relationships/image" Target="../media/image71.jpeg"/><Relationship Id="rId21" Type="http://schemas.openxmlformats.org/officeDocument/2006/relationships/image" Target="../media/image72.jpeg"/><Relationship Id="rId22" Type="http://schemas.openxmlformats.org/officeDocument/2006/relationships/image" Target="../media/image73.jpeg"/><Relationship Id="rId23" Type="http://schemas.openxmlformats.org/officeDocument/2006/relationships/image" Target="../media/image74.jpeg"/><Relationship Id="rId24" Type="http://schemas.openxmlformats.org/officeDocument/2006/relationships/image" Target="../media/image75.jpeg"/><Relationship Id="rId25" Type="http://schemas.openxmlformats.org/officeDocument/2006/relationships/image" Target="../media/image76.jpeg"/><Relationship Id="rId26" Type="http://schemas.openxmlformats.org/officeDocument/2006/relationships/image" Target="../media/image77.jpeg"/><Relationship Id="rId27" Type="http://schemas.openxmlformats.org/officeDocument/2006/relationships/image" Target="../media/image78.jpeg"/><Relationship Id="rId28" Type="http://schemas.openxmlformats.org/officeDocument/2006/relationships/image" Target="../media/image79.jpeg"/><Relationship Id="rId29" Type="http://schemas.openxmlformats.org/officeDocument/2006/relationships/image" Target="../media/image80.jpeg"/><Relationship Id="rId30" Type="http://schemas.openxmlformats.org/officeDocument/2006/relationships/image" Target="../media/image81.jpeg"/><Relationship Id="rId31" Type="http://schemas.openxmlformats.org/officeDocument/2006/relationships/image" Target="../media/image82.jpeg"/><Relationship Id="rId32" Type="http://schemas.openxmlformats.org/officeDocument/2006/relationships/image" Target="../media/image83.jpeg"/><Relationship Id="rId33" Type="http://schemas.openxmlformats.org/officeDocument/2006/relationships/image" Target="../media/image84.jpeg"/><Relationship Id="rId34" Type="http://schemas.openxmlformats.org/officeDocument/2006/relationships/image" Target="../media/image85.jpeg"/><Relationship Id="rId35" Type="http://schemas.openxmlformats.org/officeDocument/2006/relationships/image" Target="../media/image86.jpeg"/><Relationship Id="rId36" Type="http://schemas.openxmlformats.org/officeDocument/2006/relationships/image" Target="../media/image87.jpeg"/><Relationship Id="rId37" Type="http://schemas.openxmlformats.org/officeDocument/2006/relationships/image" Target="../media/image88.jpeg"/><Relationship Id="rId38" Type="http://schemas.openxmlformats.org/officeDocument/2006/relationships/image" Target="../media/image89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90.jpeg"/><Relationship Id="rId2" Type="http://schemas.openxmlformats.org/officeDocument/2006/relationships/image" Target="../media/image91.jpeg"/><Relationship Id="rId3" Type="http://schemas.openxmlformats.org/officeDocument/2006/relationships/image" Target="../media/image92.jpeg"/><Relationship Id="rId4" Type="http://schemas.openxmlformats.org/officeDocument/2006/relationships/image" Target="../media/image93.jpeg"/><Relationship Id="rId5" Type="http://schemas.openxmlformats.org/officeDocument/2006/relationships/image" Target="../media/image94.jpeg"/><Relationship Id="rId6" Type="http://schemas.openxmlformats.org/officeDocument/2006/relationships/image" Target="../media/image95.jpeg"/><Relationship Id="rId7" Type="http://schemas.openxmlformats.org/officeDocument/2006/relationships/image" Target="../media/image96.jpeg"/><Relationship Id="rId8" Type="http://schemas.openxmlformats.org/officeDocument/2006/relationships/image" Target="../media/image97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98.png"/><Relationship Id="rId2" Type="http://schemas.openxmlformats.org/officeDocument/2006/relationships/image" Target="../media/image99.jpeg"/><Relationship Id="rId3" Type="http://schemas.openxmlformats.org/officeDocument/2006/relationships/image" Target="../media/image100.jpe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101.jpeg"/><Relationship Id="rId2" Type="http://schemas.openxmlformats.org/officeDocument/2006/relationships/image" Target="../media/image102.jpeg"/><Relationship Id="rId3" Type="http://schemas.openxmlformats.org/officeDocument/2006/relationships/image" Target="../media/image103.jpeg"/><Relationship Id="rId4" Type="http://schemas.openxmlformats.org/officeDocument/2006/relationships/image" Target="../media/image104.jpeg"/><Relationship Id="rId5" Type="http://schemas.openxmlformats.org/officeDocument/2006/relationships/image" Target="../media/image105.jpeg"/><Relationship Id="rId6" Type="http://schemas.openxmlformats.org/officeDocument/2006/relationships/image" Target="../media/image106.jpeg"/><Relationship Id="rId7" Type="http://schemas.openxmlformats.org/officeDocument/2006/relationships/image" Target="../media/image107.jpeg"/><Relationship Id="rId8" Type="http://schemas.openxmlformats.org/officeDocument/2006/relationships/image" Target="../media/image108.jpeg"/><Relationship Id="rId9" Type="http://schemas.openxmlformats.org/officeDocument/2006/relationships/image" Target="../media/image109.jpeg"/><Relationship Id="rId10" Type="http://schemas.openxmlformats.org/officeDocument/2006/relationships/image" Target="../media/image110.jpeg"/><Relationship Id="rId11" Type="http://schemas.openxmlformats.org/officeDocument/2006/relationships/image" Target="../media/image111.jpeg"/><Relationship Id="rId12" Type="http://schemas.openxmlformats.org/officeDocument/2006/relationships/image" Target="../media/image112.jpeg"/><Relationship Id="rId13" Type="http://schemas.openxmlformats.org/officeDocument/2006/relationships/image" Target="../media/image113.jpeg"/><Relationship Id="rId14" Type="http://schemas.openxmlformats.org/officeDocument/2006/relationships/image" Target="../media/image114.jpeg"/><Relationship Id="rId15" Type="http://schemas.openxmlformats.org/officeDocument/2006/relationships/image" Target="../media/image115.jpeg"/><Relationship Id="rId16" Type="http://schemas.openxmlformats.org/officeDocument/2006/relationships/image" Target="../media/image116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12</xdr:col>
      <xdr:colOff>188280</xdr:colOff>
      <xdr:row>9</xdr:row>
      <xdr:rowOff>516960</xdr:rowOff>
    </xdr:from>
    <xdr:to>
      <xdr:col>16</xdr:col>
      <xdr:colOff>288000</xdr:colOff>
      <xdr:row>22</xdr:row>
      <xdr:rowOff>598680</xdr:rowOff>
    </xdr:to>
    <xdr:pic>
      <xdr:nvPicPr>
        <xdr:cNvPr id="0" name="Picture 17" descr=""/>
        <xdr:cNvPicPr/>
      </xdr:nvPicPr>
      <xdr:blipFill>
        <a:blip r:embed="rId1"/>
        <a:stretch/>
      </xdr:blipFill>
      <xdr:spPr>
        <a:xfrm>
          <a:off x="11696040" y="3742560"/>
          <a:ext cx="2646360" cy="5019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119520</xdr:colOff>
      <xdr:row>16</xdr:row>
      <xdr:rowOff>86040</xdr:rowOff>
    </xdr:from>
    <xdr:to>
      <xdr:col>11</xdr:col>
      <xdr:colOff>496440</xdr:colOff>
      <xdr:row>21</xdr:row>
      <xdr:rowOff>333360</xdr:rowOff>
    </xdr:to>
    <xdr:pic>
      <xdr:nvPicPr>
        <xdr:cNvPr id="1" name="Picture 18" descr=""/>
        <xdr:cNvPicPr/>
      </xdr:nvPicPr>
      <xdr:blipFill>
        <a:blip r:embed="rId2"/>
        <a:stretch/>
      </xdr:blipFill>
      <xdr:spPr>
        <a:xfrm>
          <a:off x="5830560" y="6047280"/>
          <a:ext cx="5333760" cy="20826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</xdr:col>
      <xdr:colOff>89280</xdr:colOff>
      <xdr:row>22</xdr:row>
      <xdr:rowOff>11520</xdr:rowOff>
    </xdr:from>
    <xdr:to>
      <xdr:col>2</xdr:col>
      <xdr:colOff>1514880</xdr:colOff>
      <xdr:row>22</xdr:row>
      <xdr:rowOff>847800</xdr:rowOff>
    </xdr:to>
    <xdr:pic>
      <xdr:nvPicPr>
        <xdr:cNvPr id="2" name="Obrázek 1" descr=""/>
        <xdr:cNvPicPr/>
      </xdr:nvPicPr>
      <xdr:blipFill>
        <a:blip r:embed="rId3"/>
        <a:stretch/>
      </xdr:blipFill>
      <xdr:spPr>
        <a:xfrm>
          <a:off x="299160" y="8174880"/>
          <a:ext cx="1856880" cy="8362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2</xdr:col>
      <xdr:colOff>1683720</xdr:colOff>
      <xdr:row>22</xdr:row>
      <xdr:rowOff>56160</xdr:rowOff>
    </xdr:from>
    <xdr:to>
      <xdr:col>3</xdr:col>
      <xdr:colOff>583920</xdr:colOff>
      <xdr:row>22</xdr:row>
      <xdr:rowOff>817920</xdr:rowOff>
    </xdr:to>
    <xdr:pic>
      <xdr:nvPicPr>
        <xdr:cNvPr id="3" name="Obrázek 2" descr=""/>
        <xdr:cNvPicPr/>
      </xdr:nvPicPr>
      <xdr:blipFill>
        <a:blip r:embed="rId4"/>
        <a:stretch/>
      </xdr:blipFill>
      <xdr:spPr>
        <a:xfrm>
          <a:off x="2324880" y="8219520"/>
          <a:ext cx="1768680" cy="7617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655560</xdr:colOff>
      <xdr:row>22</xdr:row>
      <xdr:rowOff>48600</xdr:rowOff>
    </xdr:from>
    <xdr:to>
      <xdr:col>6</xdr:col>
      <xdr:colOff>237240</xdr:colOff>
      <xdr:row>22</xdr:row>
      <xdr:rowOff>810720</xdr:rowOff>
    </xdr:to>
    <xdr:pic>
      <xdr:nvPicPr>
        <xdr:cNvPr id="4" name="Obrázek 3" descr=""/>
        <xdr:cNvPicPr/>
      </xdr:nvPicPr>
      <xdr:blipFill>
        <a:blip r:embed="rId5"/>
        <a:stretch/>
      </xdr:blipFill>
      <xdr:spPr>
        <a:xfrm>
          <a:off x="4165200" y="8211960"/>
          <a:ext cx="1783080" cy="7621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</xdr:col>
      <xdr:colOff>536040</xdr:colOff>
      <xdr:row>22</xdr:row>
      <xdr:rowOff>85680</xdr:rowOff>
    </xdr:from>
    <xdr:to>
      <xdr:col>8</xdr:col>
      <xdr:colOff>453960</xdr:colOff>
      <xdr:row>22</xdr:row>
      <xdr:rowOff>817920</xdr:rowOff>
    </xdr:to>
    <xdr:pic>
      <xdr:nvPicPr>
        <xdr:cNvPr id="5" name="Obrázek 4" descr=""/>
        <xdr:cNvPicPr/>
      </xdr:nvPicPr>
      <xdr:blipFill>
        <a:blip r:embed="rId6"/>
        <a:stretch/>
      </xdr:blipFill>
      <xdr:spPr>
        <a:xfrm>
          <a:off x="6247080" y="8249040"/>
          <a:ext cx="1739160" cy="7322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8</xdr:col>
      <xdr:colOff>710640</xdr:colOff>
      <xdr:row>22</xdr:row>
      <xdr:rowOff>41040</xdr:rowOff>
    </xdr:from>
    <xdr:to>
      <xdr:col>10</xdr:col>
      <xdr:colOff>291960</xdr:colOff>
      <xdr:row>22</xdr:row>
      <xdr:rowOff>810720</xdr:rowOff>
    </xdr:to>
    <xdr:pic>
      <xdr:nvPicPr>
        <xdr:cNvPr id="6" name="Obrázek 5" descr=""/>
        <xdr:cNvPicPr/>
      </xdr:nvPicPr>
      <xdr:blipFill>
        <a:blip r:embed="rId7"/>
        <a:stretch/>
      </xdr:blipFill>
      <xdr:spPr>
        <a:xfrm>
          <a:off x="8242920" y="8204400"/>
          <a:ext cx="1614960" cy="769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258480</xdr:colOff>
      <xdr:row>27</xdr:row>
      <xdr:rowOff>233280</xdr:rowOff>
    </xdr:from>
    <xdr:to>
      <xdr:col>4</xdr:col>
      <xdr:colOff>554400</xdr:colOff>
      <xdr:row>27</xdr:row>
      <xdr:rowOff>1005120</xdr:rowOff>
    </xdr:to>
    <xdr:pic>
      <xdr:nvPicPr>
        <xdr:cNvPr id="7" name="Obrázek 9" descr=""/>
        <xdr:cNvPicPr/>
      </xdr:nvPicPr>
      <xdr:blipFill>
        <a:blip r:embed="rId8"/>
        <a:stretch/>
      </xdr:blipFill>
      <xdr:spPr>
        <a:xfrm>
          <a:off x="3768120" y="10892160"/>
          <a:ext cx="1039320" cy="771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93240</xdr:colOff>
      <xdr:row>27</xdr:row>
      <xdr:rowOff>103680</xdr:rowOff>
    </xdr:from>
    <xdr:to>
      <xdr:col>6</xdr:col>
      <xdr:colOff>627840</xdr:colOff>
      <xdr:row>27</xdr:row>
      <xdr:rowOff>1022400</xdr:rowOff>
    </xdr:to>
    <xdr:pic>
      <xdr:nvPicPr>
        <xdr:cNvPr id="8" name="Obrázek 11" descr=""/>
        <xdr:cNvPicPr/>
      </xdr:nvPicPr>
      <xdr:blipFill>
        <a:blip r:embed="rId9"/>
        <a:stretch/>
      </xdr:blipFill>
      <xdr:spPr>
        <a:xfrm>
          <a:off x="5090040" y="10762560"/>
          <a:ext cx="1248840" cy="918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1080</xdr:colOff>
      <xdr:row>27</xdr:row>
      <xdr:rowOff>52200</xdr:rowOff>
    </xdr:from>
    <xdr:to>
      <xdr:col>8</xdr:col>
      <xdr:colOff>45000</xdr:colOff>
      <xdr:row>27</xdr:row>
      <xdr:rowOff>992160</xdr:rowOff>
    </xdr:to>
    <xdr:pic>
      <xdr:nvPicPr>
        <xdr:cNvPr id="9" name="Obrázek 13" descr=""/>
        <xdr:cNvPicPr/>
      </xdr:nvPicPr>
      <xdr:blipFill>
        <a:blip r:embed="rId10"/>
        <a:stretch/>
      </xdr:blipFill>
      <xdr:spPr>
        <a:xfrm>
          <a:off x="6405480" y="10711080"/>
          <a:ext cx="1171800" cy="939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196920</xdr:colOff>
      <xdr:row>27</xdr:row>
      <xdr:rowOff>120960</xdr:rowOff>
    </xdr:from>
    <xdr:to>
      <xdr:col>10</xdr:col>
      <xdr:colOff>968760</xdr:colOff>
      <xdr:row>27</xdr:row>
      <xdr:rowOff>1026720</xdr:rowOff>
    </xdr:to>
    <xdr:pic>
      <xdr:nvPicPr>
        <xdr:cNvPr id="10" name="Obrázek 17" descr=""/>
        <xdr:cNvPicPr/>
      </xdr:nvPicPr>
      <xdr:blipFill>
        <a:blip r:embed="rId11"/>
        <a:stretch/>
      </xdr:blipFill>
      <xdr:spPr>
        <a:xfrm>
          <a:off x="9762840" y="10779840"/>
          <a:ext cx="771840" cy="905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144000</xdr:colOff>
      <xdr:row>27</xdr:row>
      <xdr:rowOff>267840</xdr:rowOff>
    </xdr:from>
    <xdr:to>
      <xdr:col>8</xdr:col>
      <xdr:colOff>947880</xdr:colOff>
      <xdr:row>27</xdr:row>
      <xdr:rowOff>961920</xdr:rowOff>
    </xdr:to>
    <xdr:pic>
      <xdr:nvPicPr>
        <xdr:cNvPr id="11" name="Obrázek 7" descr=""/>
        <xdr:cNvPicPr/>
      </xdr:nvPicPr>
      <xdr:blipFill>
        <a:blip r:embed="rId12"/>
        <a:stretch/>
      </xdr:blipFill>
      <xdr:spPr>
        <a:xfrm>
          <a:off x="7676280" y="10926720"/>
          <a:ext cx="803880" cy="694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199800</xdr:colOff>
      <xdr:row>27</xdr:row>
      <xdr:rowOff>224640</xdr:rowOff>
    </xdr:from>
    <xdr:to>
      <xdr:col>9</xdr:col>
      <xdr:colOff>870480</xdr:colOff>
      <xdr:row>27</xdr:row>
      <xdr:rowOff>974880</xdr:rowOff>
    </xdr:to>
    <xdr:pic>
      <xdr:nvPicPr>
        <xdr:cNvPr id="12" name="Obrázek 19" descr=""/>
        <xdr:cNvPicPr/>
      </xdr:nvPicPr>
      <xdr:blipFill>
        <a:blip r:embed="rId13"/>
        <a:stretch/>
      </xdr:blipFill>
      <xdr:spPr>
        <a:xfrm>
          <a:off x="8768160" y="10883520"/>
          <a:ext cx="670680" cy="750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53280</xdr:colOff>
      <xdr:row>27</xdr:row>
      <xdr:rowOff>319680</xdr:rowOff>
    </xdr:from>
    <xdr:to>
      <xdr:col>12</xdr:col>
      <xdr:colOff>638640</xdr:colOff>
      <xdr:row>27</xdr:row>
      <xdr:rowOff>983520</xdr:rowOff>
    </xdr:to>
    <xdr:pic>
      <xdr:nvPicPr>
        <xdr:cNvPr id="13" name="Obrázek 20" descr=""/>
        <xdr:cNvPicPr/>
      </xdr:nvPicPr>
      <xdr:blipFill>
        <a:blip r:embed="rId14"/>
        <a:stretch/>
      </xdr:blipFill>
      <xdr:spPr>
        <a:xfrm>
          <a:off x="11561040" y="10978560"/>
          <a:ext cx="585360" cy="663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119520</xdr:colOff>
      <xdr:row>27</xdr:row>
      <xdr:rowOff>220320</xdr:rowOff>
    </xdr:from>
    <xdr:to>
      <xdr:col>13</xdr:col>
      <xdr:colOff>597960</xdr:colOff>
      <xdr:row>27</xdr:row>
      <xdr:rowOff>1061280</xdr:rowOff>
    </xdr:to>
    <xdr:pic>
      <xdr:nvPicPr>
        <xdr:cNvPr id="14" name="Obrázek 21" descr=""/>
        <xdr:cNvPicPr/>
      </xdr:nvPicPr>
      <xdr:blipFill>
        <a:blip r:embed="rId15"/>
        <a:stretch/>
      </xdr:blipFill>
      <xdr:spPr>
        <a:xfrm>
          <a:off x="12309480" y="10879200"/>
          <a:ext cx="478440" cy="840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121680</xdr:colOff>
      <xdr:row>27</xdr:row>
      <xdr:rowOff>185760</xdr:rowOff>
    </xdr:from>
    <xdr:to>
      <xdr:col>11</xdr:col>
      <xdr:colOff>810720</xdr:colOff>
      <xdr:row>27</xdr:row>
      <xdr:rowOff>974880</xdr:rowOff>
    </xdr:to>
    <xdr:pic>
      <xdr:nvPicPr>
        <xdr:cNvPr id="15" name="Obrázek 23" descr=""/>
        <xdr:cNvPicPr/>
      </xdr:nvPicPr>
      <xdr:blipFill>
        <a:blip r:embed="rId16"/>
        <a:stretch/>
      </xdr:blipFill>
      <xdr:spPr>
        <a:xfrm>
          <a:off x="10789560" y="10844640"/>
          <a:ext cx="689040" cy="7891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2</xdr:col>
      <xdr:colOff>557640</xdr:colOff>
      <xdr:row>22</xdr:row>
      <xdr:rowOff>342360</xdr:rowOff>
    </xdr:from>
    <xdr:to>
      <xdr:col>2</xdr:col>
      <xdr:colOff>1444680</xdr:colOff>
      <xdr:row>22</xdr:row>
      <xdr:rowOff>669240</xdr:rowOff>
    </xdr:to>
    <xdr:sp>
      <xdr:nvSpPr>
        <xdr:cNvPr id="16" name="CustomShape 1"/>
        <xdr:cNvSpPr/>
      </xdr:nvSpPr>
      <xdr:spPr>
        <a:xfrm>
          <a:off x="1198800" y="8505720"/>
          <a:ext cx="887040" cy="32688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/>
        <a:p>
          <a:pPr>
            <a:lnSpc>
              <a:spcPct val="100000"/>
            </a:lnSpc>
          </a:pPr>
          <a:r>
            <a:rPr b="1" lang="cs-CZ" sz="1600" spc="-1" strike="noStrike">
              <a:latin typeface="Times New Roman"/>
            </a:rPr>
            <a:t>LOGO</a:t>
          </a:r>
          <a:endParaRPr b="0" lang="cs-CZ" sz="16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2495880</xdr:colOff>
      <xdr:row>22</xdr:row>
      <xdr:rowOff>342360</xdr:rowOff>
    </xdr:from>
    <xdr:to>
      <xdr:col>3</xdr:col>
      <xdr:colOff>498240</xdr:colOff>
      <xdr:row>22</xdr:row>
      <xdr:rowOff>669240</xdr:rowOff>
    </xdr:to>
    <xdr:sp>
      <xdr:nvSpPr>
        <xdr:cNvPr id="17" name="CustomShape 1"/>
        <xdr:cNvSpPr/>
      </xdr:nvSpPr>
      <xdr:spPr>
        <a:xfrm>
          <a:off x="3137040" y="8505720"/>
          <a:ext cx="870840" cy="32688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/>
        <a:p>
          <a:pPr>
            <a:lnSpc>
              <a:spcPct val="100000"/>
            </a:lnSpc>
          </a:pPr>
          <a:r>
            <a:rPr b="1" lang="cs-CZ" sz="1600" spc="-1" strike="noStrike">
              <a:latin typeface="Times New Roman"/>
            </a:rPr>
            <a:t>LOGO</a:t>
          </a:r>
          <a:endParaRPr b="0" lang="cs-CZ" sz="1600" spc="-1" strike="noStrike">
            <a:latin typeface="Times New Roman"/>
          </a:endParaRPr>
        </a:p>
      </xdr:txBody>
    </xdr:sp>
    <xdr:clientData/>
  </xdr:twoCellAnchor>
  <xdr:twoCellAnchor editAs="absolute">
    <xdr:from>
      <xdr:col>4</xdr:col>
      <xdr:colOff>676800</xdr:colOff>
      <xdr:row>22</xdr:row>
      <xdr:rowOff>320040</xdr:rowOff>
    </xdr:from>
    <xdr:to>
      <xdr:col>6</xdr:col>
      <xdr:colOff>88200</xdr:colOff>
      <xdr:row>22</xdr:row>
      <xdr:rowOff>646920</xdr:rowOff>
    </xdr:to>
    <xdr:sp>
      <xdr:nvSpPr>
        <xdr:cNvPr id="18" name="CustomShape 1"/>
        <xdr:cNvSpPr/>
      </xdr:nvSpPr>
      <xdr:spPr>
        <a:xfrm>
          <a:off x="4929840" y="8483400"/>
          <a:ext cx="869400" cy="32688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/>
        <a:p>
          <a:pPr>
            <a:lnSpc>
              <a:spcPct val="100000"/>
            </a:lnSpc>
          </a:pPr>
          <a:r>
            <a:rPr b="1" lang="cs-CZ" sz="1600" spc="-1" strike="noStrike">
              <a:latin typeface="Times New Roman"/>
            </a:rPr>
            <a:t>LOGO</a:t>
          </a:r>
          <a:endParaRPr b="0" lang="cs-CZ" sz="1600" spc="-1" strike="noStrike">
            <a:latin typeface="Times New Roman"/>
          </a:endParaRPr>
        </a:p>
      </xdr:txBody>
    </xdr:sp>
    <xdr:clientData/>
  </xdr:twoCellAnchor>
  <xdr:twoCellAnchor editAs="absolute">
    <xdr:from>
      <xdr:col>7</xdr:col>
      <xdr:colOff>398880</xdr:colOff>
      <xdr:row>22</xdr:row>
      <xdr:rowOff>244440</xdr:rowOff>
    </xdr:from>
    <xdr:to>
      <xdr:col>8</xdr:col>
      <xdr:colOff>222120</xdr:colOff>
      <xdr:row>22</xdr:row>
      <xdr:rowOff>589680</xdr:rowOff>
    </xdr:to>
    <xdr:sp>
      <xdr:nvSpPr>
        <xdr:cNvPr id="19" name="CustomShape 1"/>
        <xdr:cNvSpPr/>
      </xdr:nvSpPr>
      <xdr:spPr>
        <a:xfrm flipV="1">
          <a:off x="6803280" y="8062560"/>
          <a:ext cx="951120" cy="3452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wrap="none" lIns="0" rIns="0" tIns="0" bIns="0" anchor="ctr"/>
        <a:p>
          <a:pPr algn="ctr">
            <a:lnSpc>
              <a:spcPct val="100000"/>
            </a:lnSpc>
          </a:pPr>
          <a:r>
            <a:rPr b="1" lang="cs-CZ" sz="1600" spc="-1" strike="noStrike">
              <a:latin typeface="Times New Roman"/>
            </a:rPr>
            <a:t>LOGO</a:t>
          </a:r>
          <a:endParaRPr b="0" lang="cs-CZ" sz="1600" spc="-1" strike="noStrike">
            <a:latin typeface="Times New Roman"/>
          </a:endParaRPr>
        </a:p>
      </xdr:txBody>
    </xdr:sp>
    <xdr:clientData/>
  </xdr:twoCellAnchor>
  <xdr:twoCellAnchor editAs="absolute">
    <xdr:from>
      <xdr:col>9</xdr:col>
      <xdr:colOff>158040</xdr:colOff>
      <xdr:row>22</xdr:row>
      <xdr:rowOff>225720</xdr:rowOff>
    </xdr:from>
    <xdr:to>
      <xdr:col>10</xdr:col>
      <xdr:colOff>112320</xdr:colOff>
      <xdr:row>22</xdr:row>
      <xdr:rowOff>570960</xdr:rowOff>
    </xdr:to>
    <xdr:sp>
      <xdr:nvSpPr>
        <xdr:cNvPr id="20" name="CustomShape 1"/>
        <xdr:cNvSpPr/>
      </xdr:nvSpPr>
      <xdr:spPr>
        <a:xfrm flipV="1">
          <a:off x="8726400" y="8043840"/>
          <a:ext cx="951840" cy="3452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  <xdr:txBody>
        <a:bodyPr wrap="none" lIns="0" rIns="0" tIns="0" bIns="0" anchor="ctr"/>
        <a:p>
          <a:pPr algn="ctr">
            <a:lnSpc>
              <a:spcPct val="100000"/>
            </a:lnSpc>
          </a:pPr>
          <a:r>
            <a:rPr b="1" lang="cs-CZ" sz="1600" spc="-1" strike="noStrike">
              <a:latin typeface="Times New Roman"/>
            </a:rPr>
            <a:t>LOGO</a:t>
          </a:r>
          <a:endParaRPr b="0" lang="cs-CZ" sz="1600" spc="-1" strike="noStrike">
            <a:latin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8</xdr:col>
      <xdr:colOff>79920</xdr:colOff>
      <xdr:row>7</xdr:row>
      <xdr:rowOff>150480</xdr:rowOff>
    </xdr:from>
    <xdr:to>
      <xdr:col>8</xdr:col>
      <xdr:colOff>2041560</xdr:colOff>
      <xdr:row>10</xdr:row>
      <xdr:rowOff>328320</xdr:rowOff>
    </xdr:to>
    <xdr:pic>
      <xdr:nvPicPr>
        <xdr:cNvPr id="21" name="Picture 7" descr=""/>
        <xdr:cNvPicPr/>
      </xdr:nvPicPr>
      <xdr:blipFill>
        <a:blip r:embed="rId1"/>
        <a:stretch/>
      </xdr:blipFill>
      <xdr:spPr>
        <a:xfrm>
          <a:off x="11598120" y="3110760"/>
          <a:ext cx="1961640" cy="1393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2594160</xdr:colOff>
      <xdr:row>21</xdr:row>
      <xdr:rowOff>94680</xdr:rowOff>
    </xdr:from>
    <xdr:to>
      <xdr:col>8</xdr:col>
      <xdr:colOff>2092680</xdr:colOff>
      <xdr:row>23</xdr:row>
      <xdr:rowOff>190440</xdr:rowOff>
    </xdr:to>
    <xdr:pic>
      <xdr:nvPicPr>
        <xdr:cNvPr id="22" name="Picture 11" descr=""/>
        <xdr:cNvPicPr/>
      </xdr:nvPicPr>
      <xdr:blipFill>
        <a:blip r:embed="rId2"/>
        <a:stretch/>
      </xdr:blipFill>
      <xdr:spPr>
        <a:xfrm>
          <a:off x="11469960" y="10058400"/>
          <a:ext cx="2140920" cy="1010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2594160</xdr:colOff>
      <xdr:row>23</xdr:row>
      <xdr:rowOff>323280</xdr:rowOff>
    </xdr:from>
    <xdr:to>
      <xdr:col>8</xdr:col>
      <xdr:colOff>1927080</xdr:colOff>
      <xdr:row>25</xdr:row>
      <xdr:rowOff>322560</xdr:rowOff>
    </xdr:to>
    <xdr:pic>
      <xdr:nvPicPr>
        <xdr:cNvPr id="23" name="Picture 12" descr=""/>
        <xdr:cNvPicPr/>
      </xdr:nvPicPr>
      <xdr:blipFill>
        <a:blip r:embed="rId3"/>
        <a:stretch/>
      </xdr:blipFill>
      <xdr:spPr>
        <a:xfrm>
          <a:off x="11469960" y="11201400"/>
          <a:ext cx="1975320" cy="913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139680</xdr:colOff>
      <xdr:row>8</xdr:row>
      <xdr:rowOff>424440</xdr:rowOff>
    </xdr:from>
    <xdr:to>
      <xdr:col>7</xdr:col>
      <xdr:colOff>1359720</xdr:colOff>
      <xdr:row>10</xdr:row>
      <xdr:rowOff>311040</xdr:rowOff>
    </xdr:to>
    <xdr:pic>
      <xdr:nvPicPr>
        <xdr:cNvPr id="24" name="Picture 18" descr=""/>
        <xdr:cNvPicPr/>
      </xdr:nvPicPr>
      <xdr:blipFill>
        <a:blip r:embed="rId4"/>
        <a:stretch/>
      </xdr:blipFill>
      <xdr:spPr>
        <a:xfrm>
          <a:off x="9015480" y="3713400"/>
          <a:ext cx="1220040" cy="773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2323080</xdr:colOff>
      <xdr:row>12</xdr:row>
      <xdr:rowOff>19440</xdr:rowOff>
    </xdr:from>
    <xdr:to>
      <xdr:col>8</xdr:col>
      <xdr:colOff>267480</xdr:colOff>
      <xdr:row>12</xdr:row>
      <xdr:rowOff>532440</xdr:rowOff>
    </xdr:to>
    <xdr:pic>
      <xdr:nvPicPr>
        <xdr:cNvPr id="25" name="Picture 66" descr=""/>
        <xdr:cNvPicPr/>
      </xdr:nvPicPr>
      <xdr:blipFill>
        <a:blip r:embed="rId5"/>
        <a:stretch/>
      </xdr:blipFill>
      <xdr:spPr>
        <a:xfrm>
          <a:off x="11198880" y="5240880"/>
          <a:ext cx="586800" cy="513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1350720</xdr:colOff>
      <xdr:row>19</xdr:row>
      <xdr:rowOff>19440</xdr:rowOff>
    </xdr:from>
    <xdr:to>
      <xdr:col>3</xdr:col>
      <xdr:colOff>2029320</xdr:colOff>
      <xdr:row>19</xdr:row>
      <xdr:rowOff>532440</xdr:rowOff>
    </xdr:to>
    <xdr:pic>
      <xdr:nvPicPr>
        <xdr:cNvPr id="26" name="Picture 70" descr=""/>
        <xdr:cNvPicPr/>
      </xdr:nvPicPr>
      <xdr:blipFill>
        <a:blip r:embed="rId6"/>
        <a:stretch/>
      </xdr:blipFill>
      <xdr:spPr>
        <a:xfrm>
          <a:off x="2971800" y="8901720"/>
          <a:ext cx="678600" cy="513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366480</xdr:colOff>
      <xdr:row>19</xdr:row>
      <xdr:rowOff>19440</xdr:rowOff>
    </xdr:from>
    <xdr:to>
      <xdr:col>4</xdr:col>
      <xdr:colOff>918720</xdr:colOff>
      <xdr:row>19</xdr:row>
      <xdr:rowOff>532440</xdr:rowOff>
    </xdr:to>
    <xdr:pic>
      <xdr:nvPicPr>
        <xdr:cNvPr id="27" name="Picture 71" descr=""/>
        <xdr:cNvPicPr/>
      </xdr:nvPicPr>
      <xdr:blipFill>
        <a:blip r:embed="rId7"/>
        <a:stretch/>
      </xdr:blipFill>
      <xdr:spPr>
        <a:xfrm>
          <a:off x="5872320" y="8901720"/>
          <a:ext cx="552240" cy="513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100800</xdr:colOff>
      <xdr:row>7</xdr:row>
      <xdr:rowOff>37440</xdr:rowOff>
    </xdr:from>
    <xdr:to>
      <xdr:col>7</xdr:col>
      <xdr:colOff>1375200</xdr:colOff>
      <xdr:row>8</xdr:row>
      <xdr:rowOff>432360</xdr:rowOff>
    </xdr:to>
    <xdr:pic>
      <xdr:nvPicPr>
        <xdr:cNvPr id="28" name="Obrázek 82" descr=""/>
        <xdr:cNvPicPr/>
      </xdr:nvPicPr>
      <xdr:blipFill>
        <a:blip r:embed="rId8"/>
        <a:stretch/>
      </xdr:blipFill>
      <xdr:spPr>
        <a:xfrm>
          <a:off x="8976600" y="2997720"/>
          <a:ext cx="1274400" cy="723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1104480</xdr:colOff>
      <xdr:row>5</xdr:row>
      <xdr:rowOff>19080</xdr:rowOff>
    </xdr:from>
    <xdr:to>
      <xdr:col>7</xdr:col>
      <xdr:colOff>397080</xdr:colOff>
      <xdr:row>5</xdr:row>
      <xdr:rowOff>522720</xdr:rowOff>
    </xdr:to>
    <xdr:pic>
      <xdr:nvPicPr>
        <xdr:cNvPr id="29" name="Picture 57" descr=""/>
        <xdr:cNvPicPr/>
      </xdr:nvPicPr>
      <xdr:blipFill>
        <a:blip r:embed="rId9"/>
        <a:stretch/>
      </xdr:blipFill>
      <xdr:spPr>
        <a:xfrm>
          <a:off x="8607600" y="1912320"/>
          <a:ext cx="665280" cy="50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3483000</xdr:colOff>
      <xdr:row>5</xdr:row>
      <xdr:rowOff>19080</xdr:rowOff>
    </xdr:from>
    <xdr:to>
      <xdr:col>4</xdr:col>
      <xdr:colOff>140040</xdr:colOff>
      <xdr:row>5</xdr:row>
      <xdr:rowOff>514080</xdr:rowOff>
    </xdr:to>
    <xdr:pic>
      <xdr:nvPicPr>
        <xdr:cNvPr id="30" name="Picture 54" descr=""/>
        <xdr:cNvPicPr/>
      </xdr:nvPicPr>
      <xdr:blipFill>
        <a:blip r:embed="rId10"/>
        <a:stretch/>
      </xdr:blipFill>
      <xdr:spPr>
        <a:xfrm>
          <a:off x="5104080" y="1912320"/>
          <a:ext cx="541800" cy="495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721080</xdr:colOff>
      <xdr:row>5</xdr:row>
      <xdr:rowOff>19080</xdr:rowOff>
    </xdr:from>
    <xdr:to>
      <xdr:col>3</xdr:col>
      <xdr:colOff>1380600</xdr:colOff>
      <xdr:row>5</xdr:row>
      <xdr:rowOff>522720</xdr:rowOff>
    </xdr:to>
    <xdr:pic>
      <xdr:nvPicPr>
        <xdr:cNvPr id="31" name="Picture 55" descr=""/>
        <xdr:cNvPicPr/>
      </xdr:nvPicPr>
      <xdr:blipFill>
        <a:blip r:embed="rId11"/>
        <a:stretch/>
      </xdr:blipFill>
      <xdr:spPr>
        <a:xfrm>
          <a:off x="2342160" y="1912320"/>
          <a:ext cx="659520" cy="50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459000</xdr:colOff>
      <xdr:row>4</xdr:row>
      <xdr:rowOff>524520</xdr:rowOff>
    </xdr:from>
    <xdr:to>
      <xdr:col>6</xdr:col>
      <xdr:colOff>1000440</xdr:colOff>
      <xdr:row>5</xdr:row>
      <xdr:rowOff>501840</xdr:rowOff>
    </xdr:to>
    <xdr:pic>
      <xdr:nvPicPr>
        <xdr:cNvPr id="32" name="Picture 56" descr=""/>
        <xdr:cNvPicPr/>
      </xdr:nvPicPr>
      <xdr:blipFill>
        <a:blip r:embed="rId12"/>
        <a:stretch/>
      </xdr:blipFill>
      <xdr:spPr>
        <a:xfrm>
          <a:off x="7962120" y="1891440"/>
          <a:ext cx="541440" cy="50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210240</xdr:colOff>
      <xdr:row>5</xdr:row>
      <xdr:rowOff>8640</xdr:rowOff>
    </xdr:from>
    <xdr:to>
      <xdr:col>4</xdr:col>
      <xdr:colOff>763560</xdr:colOff>
      <xdr:row>5</xdr:row>
      <xdr:rowOff>512280</xdr:rowOff>
    </xdr:to>
    <xdr:pic>
      <xdr:nvPicPr>
        <xdr:cNvPr id="33" name="Picture 57" descr=""/>
        <xdr:cNvPicPr/>
      </xdr:nvPicPr>
      <xdr:blipFill>
        <a:blip r:embed="rId13"/>
        <a:stretch/>
      </xdr:blipFill>
      <xdr:spPr>
        <a:xfrm>
          <a:off x="5716080" y="1901880"/>
          <a:ext cx="553320" cy="50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1312920</xdr:colOff>
      <xdr:row>5</xdr:row>
      <xdr:rowOff>19080</xdr:rowOff>
    </xdr:from>
    <xdr:to>
      <xdr:col>3</xdr:col>
      <xdr:colOff>1991160</xdr:colOff>
      <xdr:row>5</xdr:row>
      <xdr:rowOff>522720</xdr:rowOff>
    </xdr:to>
    <xdr:pic>
      <xdr:nvPicPr>
        <xdr:cNvPr id="34" name="Picture 58" descr=""/>
        <xdr:cNvPicPr/>
      </xdr:nvPicPr>
      <xdr:blipFill>
        <a:blip r:embed="rId14"/>
        <a:stretch/>
      </xdr:blipFill>
      <xdr:spPr>
        <a:xfrm>
          <a:off x="2934000" y="1912320"/>
          <a:ext cx="678240" cy="50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2232720</xdr:colOff>
      <xdr:row>5</xdr:row>
      <xdr:rowOff>10800</xdr:rowOff>
    </xdr:from>
    <xdr:to>
      <xdr:col>8</xdr:col>
      <xdr:colOff>177480</xdr:colOff>
      <xdr:row>5</xdr:row>
      <xdr:rowOff>514080</xdr:rowOff>
    </xdr:to>
    <xdr:pic>
      <xdr:nvPicPr>
        <xdr:cNvPr id="35" name="Picture 59" descr=""/>
        <xdr:cNvPicPr/>
      </xdr:nvPicPr>
      <xdr:blipFill>
        <a:blip r:embed="rId15"/>
        <a:stretch/>
      </xdr:blipFill>
      <xdr:spPr>
        <a:xfrm>
          <a:off x="11108520" y="1904040"/>
          <a:ext cx="587160" cy="503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881640</xdr:colOff>
      <xdr:row>12</xdr:row>
      <xdr:rowOff>28080</xdr:rowOff>
    </xdr:from>
    <xdr:to>
      <xdr:col>7</xdr:col>
      <xdr:colOff>162000</xdr:colOff>
      <xdr:row>12</xdr:row>
      <xdr:rowOff>532440</xdr:rowOff>
    </xdr:to>
    <xdr:pic>
      <xdr:nvPicPr>
        <xdr:cNvPr id="36" name="Picture 57" descr=""/>
        <xdr:cNvPicPr/>
      </xdr:nvPicPr>
      <xdr:blipFill>
        <a:blip r:embed="rId16"/>
        <a:stretch/>
      </xdr:blipFill>
      <xdr:spPr>
        <a:xfrm>
          <a:off x="8384760" y="5249520"/>
          <a:ext cx="653040" cy="504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3505680</xdr:colOff>
      <xdr:row>11</xdr:row>
      <xdr:rowOff>597960</xdr:rowOff>
    </xdr:from>
    <xdr:to>
      <xdr:col>4</xdr:col>
      <xdr:colOff>167760</xdr:colOff>
      <xdr:row>12</xdr:row>
      <xdr:rowOff>487440</xdr:rowOff>
    </xdr:to>
    <xdr:pic>
      <xdr:nvPicPr>
        <xdr:cNvPr id="37" name="Picture 54" descr=""/>
        <xdr:cNvPicPr/>
      </xdr:nvPicPr>
      <xdr:blipFill>
        <a:blip r:embed="rId17"/>
        <a:stretch/>
      </xdr:blipFill>
      <xdr:spPr>
        <a:xfrm>
          <a:off x="5126760" y="5216760"/>
          <a:ext cx="546840" cy="492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721080</xdr:colOff>
      <xdr:row>12</xdr:row>
      <xdr:rowOff>19440</xdr:rowOff>
    </xdr:from>
    <xdr:to>
      <xdr:col>3</xdr:col>
      <xdr:colOff>1380600</xdr:colOff>
      <xdr:row>12</xdr:row>
      <xdr:rowOff>521640</xdr:rowOff>
    </xdr:to>
    <xdr:pic>
      <xdr:nvPicPr>
        <xdr:cNvPr id="38" name="Picture 55" descr=""/>
        <xdr:cNvPicPr/>
      </xdr:nvPicPr>
      <xdr:blipFill>
        <a:blip r:embed="rId18"/>
        <a:stretch/>
      </xdr:blipFill>
      <xdr:spPr>
        <a:xfrm>
          <a:off x="2342160" y="5240880"/>
          <a:ext cx="659520" cy="50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308880</xdr:colOff>
      <xdr:row>12</xdr:row>
      <xdr:rowOff>28080</xdr:rowOff>
    </xdr:from>
    <xdr:to>
      <xdr:col>6</xdr:col>
      <xdr:colOff>842040</xdr:colOff>
      <xdr:row>12</xdr:row>
      <xdr:rowOff>532440</xdr:rowOff>
    </xdr:to>
    <xdr:pic>
      <xdr:nvPicPr>
        <xdr:cNvPr id="39" name="Picture 56" descr=""/>
        <xdr:cNvPicPr/>
      </xdr:nvPicPr>
      <xdr:blipFill>
        <a:blip r:embed="rId19"/>
        <a:stretch/>
      </xdr:blipFill>
      <xdr:spPr>
        <a:xfrm>
          <a:off x="7812000" y="5249520"/>
          <a:ext cx="533160" cy="504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233280</xdr:colOff>
      <xdr:row>12</xdr:row>
      <xdr:rowOff>6480</xdr:rowOff>
    </xdr:from>
    <xdr:to>
      <xdr:col>4</xdr:col>
      <xdr:colOff>784440</xdr:colOff>
      <xdr:row>12</xdr:row>
      <xdr:rowOff>511200</xdr:rowOff>
    </xdr:to>
    <xdr:pic>
      <xdr:nvPicPr>
        <xdr:cNvPr id="40" name="Picture 57" descr=""/>
        <xdr:cNvPicPr/>
      </xdr:nvPicPr>
      <xdr:blipFill>
        <a:blip r:embed="rId20"/>
        <a:stretch/>
      </xdr:blipFill>
      <xdr:spPr>
        <a:xfrm>
          <a:off x="5739120" y="5227920"/>
          <a:ext cx="551160" cy="504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1312920</xdr:colOff>
      <xdr:row>12</xdr:row>
      <xdr:rowOff>19440</xdr:rowOff>
    </xdr:from>
    <xdr:to>
      <xdr:col>3</xdr:col>
      <xdr:colOff>1991160</xdr:colOff>
      <xdr:row>12</xdr:row>
      <xdr:rowOff>521640</xdr:rowOff>
    </xdr:to>
    <xdr:pic>
      <xdr:nvPicPr>
        <xdr:cNvPr id="41" name="Picture 58" descr=""/>
        <xdr:cNvPicPr/>
      </xdr:nvPicPr>
      <xdr:blipFill>
        <a:blip r:embed="rId21"/>
        <a:stretch/>
      </xdr:blipFill>
      <xdr:spPr>
        <a:xfrm>
          <a:off x="2934000" y="5240880"/>
          <a:ext cx="678240" cy="50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1057680</xdr:colOff>
      <xdr:row>19</xdr:row>
      <xdr:rowOff>28080</xdr:rowOff>
    </xdr:from>
    <xdr:to>
      <xdr:col>7</xdr:col>
      <xdr:colOff>316800</xdr:colOff>
      <xdr:row>19</xdr:row>
      <xdr:rowOff>547560</xdr:rowOff>
    </xdr:to>
    <xdr:pic>
      <xdr:nvPicPr>
        <xdr:cNvPr id="42" name="Picture 66" descr=""/>
        <xdr:cNvPicPr/>
      </xdr:nvPicPr>
      <xdr:blipFill>
        <a:blip r:embed="rId22"/>
        <a:stretch/>
      </xdr:blipFill>
      <xdr:spPr>
        <a:xfrm>
          <a:off x="8560800" y="8910360"/>
          <a:ext cx="631800" cy="519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3653640</xdr:colOff>
      <xdr:row>19</xdr:row>
      <xdr:rowOff>19440</xdr:rowOff>
    </xdr:from>
    <xdr:to>
      <xdr:col>4</xdr:col>
      <xdr:colOff>313560</xdr:colOff>
      <xdr:row>19</xdr:row>
      <xdr:rowOff>508680</xdr:rowOff>
    </xdr:to>
    <xdr:pic>
      <xdr:nvPicPr>
        <xdr:cNvPr id="43" name="Picture 54" descr=""/>
        <xdr:cNvPicPr/>
      </xdr:nvPicPr>
      <xdr:blipFill>
        <a:blip r:embed="rId23"/>
        <a:stretch/>
      </xdr:blipFill>
      <xdr:spPr>
        <a:xfrm>
          <a:off x="5274720" y="8901720"/>
          <a:ext cx="544680" cy="489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721080</xdr:colOff>
      <xdr:row>19</xdr:row>
      <xdr:rowOff>19440</xdr:rowOff>
    </xdr:from>
    <xdr:to>
      <xdr:col>3</xdr:col>
      <xdr:colOff>1380600</xdr:colOff>
      <xdr:row>19</xdr:row>
      <xdr:rowOff>521640</xdr:rowOff>
    </xdr:to>
    <xdr:pic>
      <xdr:nvPicPr>
        <xdr:cNvPr id="44" name="Picture 55" descr=""/>
        <xdr:cNvPicPr/>
      </xdr:nvPicPr>
      <xdr:blipFill>
        <a:blip r:embed="rId24"/>
        <a:stretch/>
      </xdr:blipFill>
      <xdr:spPr>
        <a:xfrm>
          <a:off x="2342160" y="8901720"/>
          <a:ext cx="659520" cy="50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1085760</xdr:colOff>
      <xdr:row>27</xdr:row>
      <xdr:rowOff>58320</xdr:rowOff>
    </xdr:from>
    <xdr:to>
      <xdr:col>7</xdr:col>
      <xdr:colOff>337680</xdr:colOff>
      <xdr:row>27</xdr:row>
      <xdr:rowOff>572040</xdr:rowOff>
    </xdr:to>
    <xdr:pic>
      <xdr:nvPicPr>
        <xdr:cNvPr id="45" name="Picture 66" descr=""/>
        <xdr:cNvPicPr/>
      </xdr:nvPicPr>
      <xdr:blipFill>
        <a:blip r:embed="rId25"/>
        <a:stretch/>
      </xdr:blipFill>
      <xdr:spPr>
        <a:xfrm>
          <a:off x="8588880" y="12796200"/>
          <a:ext cx="624600" cy="513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3653640</xdr:colOff>
      <xdr:row>27</xdr:row>
      <xdr:rowOff>37440</xdr:rowOff>
    </xdr:from>
    <xdr:to>
      <xdr:col>4</xdr:col>
      <xdr:colOff>313560</xdr:colOff>
      <xdr:row>27</xdr:row>
      <xdr:rowOff>532440</xdr:rowOff>
    </xdr:to>
    <xdr:pic>
      <xdr:nvPicPr>
        <xdr:cNvPr id="46" name="Picture 54" descr=""/>
        <xdr:cNvPicPr/>
      </xdr:nvPicPr>
      <xdr:blipFill>
        <a:blip r:embed="rId26"/>
        <a:stretch/>
      </xdr:blipFill>
      <xdr:spPr>
        <a:xfrm>
          <a:off x="5274720" y="12775320"/>
          <a:ext cx="544680" cy="495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721080</xdr:colOff>
      <xdr:row>27</xdr:row>
      <xdr:rowOff>18720</xdr:rowOff>
    </xdr:from>
    <xdr:to>
      <xdr:col>3</xdr:col>
      <xdr:colOff>1380600</xdr:colOff>
      <xdr:row>27</xdr:row>
      <xdr:rowOff>523080</xdr:rowOff>
    </xdr:to>
    <xdr:pic>
      <xdr:nvPicPr>
        <xdr:cNvPr id="47" name="Picture 55" descr=""/>
        <xdr:cNvPicPr/>
      </xdr:nvPicPr>
      <xdr:blipFill>
        <a:blip r:embed="rId27"/>
        <a:stretch/>
      </xdr:blipFill>
      <xdr:spPr>
        <a:xfrm>
          <a:off x="2342160" y="12756600"/>
          <a:ext cx="659520" cy="504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1057680</xdr:colOff>
      <xdr:row>27</xdr:row>
      <xdr:rowOff>28080</xdr:rowOff>
    </xdr:from>
    <xdr:to>
      <xdr:col>7</xdr:col>
      <xdr:colOff>316800</xdr:colOff>
      <xdr:row>27</xdr:row>
      <xdr:rowOff>592920</xdr:rowOff>
    </xdr:to>
    <xdr:pic>
      <xdr:nvPicPr>
        <xdr:cNvPr id="48" name="Picture 66" descr=""/>
        <xdr:cNvPicPr/>
      </xdr:nvPicPr>
      <xdr:blipFill>
        <a:blip r:embed="rId28"/>
        <a:stretch/>
      </xdr:blipFill>
      <xdr:spPr>
        <a:xfrm>
          <a:off x="8560800" y="12765960"/>
          <a:ext cx="631800" cy="564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1295640</xdr:colOff>
      <xdr:row>7</xdr:row>
      <xdr:rowOff>300600</xdr:rowOff>
    </xdr:from>
    <xdr:to>
      <xdr:col>8</xdr:col>
      <xdr:colOff>89640</xdr:colOff>
      <xdr:row>10</xdr:row>
      <xdr:rowOff>311040</xdr:rowOff>
    </xdr:to>
    <xdr:pic>
      <xdr:nvPicPr>
        <xdr:cNvPr id="49" name="Obrázek 24" descr=""/>
        <xdr:cNvPicPr/>
      </xdr:nvPicPr>
      <xdr:blipFill>
        <a:blip r:embed="rId29"/>
        <a:stretch/>
      </xdr:blipFill>
      <xdr:spPr>
        <a:xfrm>
          <a:off x="10171440" y="3260880"/>
          <a:ext cx="1436400" cy="1225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54360</xdr:colOff>
      <xdr:row>14</xdr:row>
      <xdr:rowOff>167400</xdr:rowOff>
    </xdr:from>
    <xdr:to>
      <xdr:col>7</xdr:col>
      <xdr:colOff>2464200</xdr:colOff>
      <xdr:row>17</xdr:row>
      <xdr:rowOff>411120</xdr:rowOff>
    </xdr:to>
    <xdr:pic>
      <xdr:nvPicPr>
        <xdr:cNvPr id="50" name="Obrázek 4" descr=""/>
        <xdr:cNvPicPr/>
      </xdr:nvPicPr>
      <xdr:blipFill>
        <a:blip r:embed="rId30"/>
        <a:stretch/>
      </xdr:blipFill>
      <xdr:spPr>
        <a:xfrm>
          <a:off x="8930160" y="6470280"/>
          <a:ext cx="2409840" cy="1818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1343160</xdr:colOff>
      <xdr:row>27</xdr:row>
      <xdr:rowOff>28080</xdr:rowOff>
    </xdr:from>
    <xdr:to>
      <xdr:col>3</xdr:col>
      <xdr:colOff>2021760</xdr:colOff>
      <xdr:row>27</xdr:row>
      <xdr:rowOff>532440</xdr:rowOff>
    </xdr:to>
    <xdr:pic>
      <xdr:nvPicPr>
        <xdr:cNvPr id="51" name="Obrázek 30" descr=""/>
        <xdr:cNvPicPr/>
      </xdr:nvPicPr>
      <xdr:blipFill>
        <a:blip r:embed="rId31"/>
        <a:stretch/>
      </xdr:blipFill>
      <xdr:spPr>
        <a:xfrm>
          <a:off x="2964240" y="12765960"/>
          <a:ext cx="678600" cy="504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376920</xdr:colOff>
      <xdr:row>27</xdr:row>
      <xdr:rowOff>37440</xdr:rowOff>
    </xdr:from>
    <xdr:to>
      <xdr:col>4</xdr:col>
      <xdr:colOff>931320</xdr:colOff>
      <xdr:row>27</xdr:row>
      <xdr:rowOff>541440</xdr:rowOff>
    </xdr:to>
    <xdr:pic>
      <xdr:nvPicPr>
        <xdr:cNvPr id="52" name="Obrázek 98" descr=""/>
        <xdr:cNvPicPr/>
      </xdr:nvPicPr>
      <xdr:blipFill>
        <a:blip r:embed="rId32"/>
        <a:stretch/>
      </xdr:blipFill>
      <xdr:spPr>
        <a:xfrm>
          <a:off x="5882760" y="12775320"/>
          <a:ext cx="554400" cy="5040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691920</xdr:colOff>
      <xdr:row>37</xdr:row>
      <xdr:rowOff>128520</xdr:rowOff>
    </xdr:from>
    <xdr:to>
      <xdr:col>8</xdr:col>
      <xdr:colOff>99720</xdr:colOff>
      <xdr:row>37</xdr:row>
      <xdr:rowOff>384480</xdr:rowOff>
    </xdr:to>
    <xdr:sp>
      <xdr:nvSpPr>
        <xdr:cNvPr id="53" name="CustomShape 1"/>
        <xdr:cNvSpPr/>
      </xdr:nvSpPr>
      <xdr:spPr>
        <a:xfrm>
          <a:off x="9567720" y="17344440"/>
          <a:ext cx="2050200" cy="255960"/>
        </a:xfrm>
        <a:custGeom>
          <a:avLst/>
          <a:gdLst/>
          <a:ahLst/>
          <a:rect l="l" t="t" r="r" b="b"/>
          <a:pathLst>
            <a:path w="5700" h="715">
              <a:moveTo>
                <a:pt x="0" y="178"/>
              </a:moveTo>
              <a:lnTo>
                <a:pt x="4274" y="178"/>
              </a:lnTo>
              <a:lnTo>
                <a:pt x="4274" y="0"/>
              </a:lnTo>
              <a:lnTo>
                <a:pt x="5699" y="357"/>
              </a:lnTo>
              <a:lnTo>
                <a:pt x="4274" y="714"/>
              </a:lnTo>
              <a:lnTo>
                <a:pt x="4274" y="535"/>
              </a:lnTo>
              <a:lnTo>
                <a:pt x="0" y="535"/>
              </a:lnTo>
              <a:lnTo>
                <a:pt x="0" y="178"/>
              </a:lnTo>
            </a:path>
          </a:pathLst>
        </a:custGeom>
        <a:solidFill>
          <a:srgbClr val="dc143c"/>
        </a:solidFill>
        <a:ln w="9360">
          <a:solidFill>
            <a:srgbClr val="3465a4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8</xdr:col>
      <xdr:colOff>380520</xdr:colOff>
      <xdr:row>14</xdr:row>
      <xdr:rowOff>581400</xdr:rowOff>
    </xdr:from>
    <xdr:to>
      <xdr:col>8</xdr:col>
      <xdr:colOff>1657080</xdr:colOff>
      <xdr:row>16</xdr:row>
      <xdr:rowOff>297360</xdr:rowOff>
    </xdr:to>
    <xdr:pic>
      <xdr:nvPicPr>
        <xdr:cNvPr id="54" name="Obrázek 25" descr=""/>
        <xdr:cNvPicPr/>
      </xdr:nvPicPr>
      <xdr:blipFill>
        <a:blip r:embed="rId33"/>
        <a:stretch/>
      </xdr:blipFill>
      <xdr:spPr>
        <a:xfrm>
          <a:off x="11898720" y="6884280"/>
          <a:ext cx="1276560" cy="804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224640</xdr:colOff>
      <xdr:row>21</xdr:row>
      <xdr:rowOff>0</xdr:rowOff>
    </xdr:from>
    <xdr:to>
      <xdr:col>7</xdr:col>
      <xdr:colOff>2239560</xdr:colOff>
      <xdr:row>25</xdr:row>
      <xdr:rowOff>406440</xdr:rowOff>
    </xdr:to>
    <xdr:pic>
      <xdr:nvPicPr>
        <xdr:cNvPr id="55" name="Obrázek 27" descr=""/>
        <xdr:cNvPicPr/>
      </xdr:nvPicPr>
      <xdr:blipFill>
        <a:blip r:embed="rId34"/>
        <a:stretch/>
      </xdr:blipFill>
      <xdr:spPr>
        <a:xfrm>
          <a:off x="9100440" y="9963720"/>
          <a:ext cx="2014920" cy="2235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1078920</xdr:colOff>
      <xdr:row>29</xdr:row>
      <xdr:rowOff>100440</xdr:rowOff>
    </xdr:from>
    <xdr:to>
      <xdr:col>8</xdr:col>
      <xdr:colOff>714960</xdr:colOff>
      <xdr:row>33</xdr:row>
      <xdr:rowOff>183960</xdr:rowOff>
    </xdr:to>
    <xdr:pic>
      <xdr:nvPicPr>
        <xdr:cNvPr id="56" name="Obrázek 29" descr=""/>
        <xdr:cNvPicPr/>
      </xdr:nvPicPr>
      <xdr:blipFill>
        <a:blip r:embed="rId35"/>
        <a:stretch/>
      </xdr:blipFill>
      <xdr:spPr>
        <a:xfrm>
          <a:off x="9954720" y="13967280"/>
          <a:ext cx="2278440" cy="18846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41400</xdr:colOff>
      <xdr:row>10</xdr:row>
      <xdr:rowOff>55440</xdr:rowOff>
    </xdr:from>
    <xdr:to>
      <xdr:col>8</xdr:col>
      <xdr:colOff>152640</xdr:colOff>
      <xdr:row>10</xdr:row>
      <xdr:rowOff>1465200</xdr:rowOff>
    </xdr:to>
    <xdr:pic>
      <xdr:nvPicPr>
        <xdr:cNvPr id="57" name="Picture 13" descr=""/>
        <xdr:cNvPicPr/>
      </xdr:nvPicPr>
      <xdr:blipFill>
        <a:blip r:embed="rId1"/>
        <a:stretch/>
      </xdr:blipFill>
      <xdr:spPr>
        <a:xfrm>
          <a:off x="9268560" y="3029040"/>
          <a:ext cx="2753280" cy="1409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48960</xdr:colOff>
      <xdr:row>22</xdr:row>
      <xdr:rowOff>37080</xdr:rowOff>
    </xdr:from>
    <xdr:to>
      <xdr:col>7</xdr:col>
      <xdr:colOff>2017800</xdr:colOff>
      <xdr:row>22</xdr:row>
      <xdr:rowOff>1557720</xdr:rowOff>
    </xdr:to>
    <xdr:pic>
      <xdr:nvPicPr>
        <xdr:cNvPr id="58" name="Picture 15" descr=""/>
        <xdr:cNvPicPr/>
      </xdr:nvPicPr>
      <xdr:blipFill>
        <a:blip r:embed="rId2"/>
        <a:stretch/>
      </xdr:blipFill>
      <xdr:spPr>
        <a:xfrm>
          <a:off x="9276120" y="15440760"/>
          <a:ext cx="1968840" cy="1520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1951200</xdr:colOff>
      <xdr:row>22</xdr:row>
      <xdr:rowOff>37080</xdr:rowOff>
    </xdr:from>
    <xdr:to>
      <xdr:col>8</xdr:col>
      <xdr:colOff>1364760</xdr:colOff>
      <xdr:row>22</xdr:row>
      <xdr:rowOff>1514520</xdr:rowOff>
    </xdr:to>
    <xdr:pic>
      <xdr:nvPicPr>
        <xdr:cNvPr id="59" name="Picture 16" descr=""/>
        <xdr:cNvPicPr/>
      </xdr:nvPicPr>
      <xdr:blipFill>
        <a:blip r:embed="rId3"/>
        <a:stretch/>
      </xdr:blipFill>
      <xdr:spPr>
        <a:xfrm>
          <a:off x="11178360" y="15440760"/>
          <a:ext cx="2055600" cy="1477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2162880</xdr:colOff>
      <xdr:row>25</xdr:row>
      <xdr:rowOff>37080</xdr:rowOff>
    </xdr:from>
    <xdr:to>
      <xdr:col>10</xdr:col>
      <xdr:colOff>546840</xdr:colOff>
      <xdr:row>25</xdr:row>
      <xdr:rowOff>1520640</xdr:rowOff>
    </xdr:to>
    <xdr:pic>
      <xdr:nvPicPr>
        <xdr:cNvPr id="60" name="Picture 23" descr=""/>
        <xdr:cNvPicPr/>
      </xdr:nvPicPr>
      <xdr:blipFill>
        <a:blip r:embed="rId4"/>
        <a:stretch/>
      </xdr:blipFill>
      <xdr:spPr>
        <a:xfrm>
          <a:off x="11390040" y="20170800"/>
          <a:ext cx="3651120" cy="1483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49320</xdr:colOff>
      <xdr:row>10</xdr:row>
      <xdr:rowOff>30960</xdr:rowOff>
    </xdr:from>
    <xdr:to>
      <xdr:col>8</xdr:col>
      <xdr:colOff>2090520</xdr:colOff>
      <xdr:row>10</xdr:row>
      <xdr:rowOff>1576080</xdr:rowOff>
    </xdr:to>
    <xdr:pic>
      <xdr:nvPicPr>
        <xdr:cNvPr id="61" name="Picture 24" descr=""/>
        <xdr:cNvPicPr/>
      </xdr:nvPicPr>
      <xdr:blipFill>
        <a:blip r:embed="rId5"/>
        <a:stretch/>
      </xdr:blipFill>
      <xdr:spPr>
        <a:xfrm>
          <a:off x="11918520" y="3004560"/>
          <a:ext cx="2041200" cy="1545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2222280</xdr:colOff>
      <xdr:row>26</xdr:row>
      <xdr:rowOff>55440</xdr:rowOff>
    </xdr:from>
    <xdr:to>
      <xdr:col>10</xdr:col>
      <xdr:colOff>569160</xdr:colOff>
      <xdr:row>26</xdr:row>
      <xdr:rowOff>1520640</xdr:rowOff>
    </xdr:to>
    <xdr:pic>
      <xdr:nvPicPr>
        <xdr:cNvPr id="62" name="Picture 26" descr=""/>
        <xdr:cNvPicPr/>
      </xdr:nvPicPr>
      <xdr:blipFill>
        <a:blip r:embed="rId6"/>
        <a:stretch/>
      </xdr:blipFill>
      <xdr:spPr>
        <a:xfrm>
          <a:off x="11449440" y="21765960"/>
          <a:ext cx="3614040" cy="1465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761400</xdr:colOff>
      <xdr:row>27</xdr:row>
      <xdr:rowOff>37080</xdr:rowOff>
    </xdr:from>
    <xdr:to>
      <xdr:col>8</xdr:col>
      <xdr:colOff>1238040</xdr:colOff>
      <xdr:row>27</xdr:row>
      <xdr:rowOff>1520640</xdr:rowOff>
    </xdr:to>
    <xdr:pic>
      <xdr:nvPicPr>
        <xdr:cNvPr id="63" name="Picture 27" descr=""/>
        <xdr:cNvPicPr/>
      </xdr:nvPicPr>
      <xdr:blipFill>
        <a:blip r:embed="rId7"/>
        <a:stretch/>
      </xdr:blipFill>
      <xdr:spPr>
        <a:xfrm>
          <a:off x="9988560" y="23324400"/>
          <a:ext cx="3118680" cy="1483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1426680</xdr:colOff>
      <xdr:row>13</xdr:row>
      <xdr:rowOff>355320</xdr:rowOff>
    </xdr:from>
    <xdr:to>
      <xdr:col>12</xdr:col>
      <xdr:colOff>438120</xdr:colOff>
      <xdr:row>15</xdr:row>
      <xdr:rowOff>498240</xdr:rowOff>
    </xdr:to>
    <xdr:pic>
      <xdr:nvPicPr>
        <xdr:cNvPr id="64" name="Picture 52" descr=""/>
        <xdr:cNvPicPr/>
      </xdr:nvPicPr>
      <xdr:blipFill>
        <a:blip r:embed="rId8"/>
        <a:stretch/>
      </xdr:blipFill>
      <xdr:spPr>
        <a:xfrm>
          <a:off x="13295880" y="6607440"/>
          <a:ext cx="2928240" cy="1197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8</xdr:col>
      <xdr:colOff>516600</xdr:colOff>
      <xdr:row>43</xdr:row>
      <xdr:rowOff>1545480</xdr:rowOff>
    </xdr:to>
    <xdr:pic>
      <xdr:nvPicPr>
        <xdr:cNvPr id="65" name="Obrázek 2" descr=""/>
        <xdr:cNvPicPr/>
      </xdr:nvPicPr>
      <xdr:blipFill>
        <a:blip r:embed="rId9"/>
        <a:stretch/>
      </xdr:blipFill>
      <xdr:spPr>
        <a:xfrm>
          <a:off x="9227160" y="41668560"/>
          <a:ext cx="3158640" cy="1545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931680</xdr:colOff>
      <xdr:row>28</xdr:row>
      <xdr:rowOff>68040</xdr:rowOff>
    </xdr:from>
    <xdr:to>
      <xdr:col>8</xdr:col>
      <xdr:colOff>692280</xdr:colOff>
      <xdr:row>29</xdr:row>
      <xdr:rowOff>11880</xdr:rowOff>
    </xdr:to>
    <xdr:pic>
      <xdr:nvPicPr>
        <xdr:cNvPr id="66" name="Obrázek 3" descr=""/>
        <xdr:cNvPicPr/>
      </xdr:nvPicPr>
      <xdr:blipFill>
        <a:blip r:embed="rId10"/>
        <a:stretch/>
      </xdr:blipFill>
      <xdr:spPr>
        <a:xfrm>
          <a:off x="10158840" y="24931800"/>
          <a:ext cx="2402640" cy="1520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20880</xdr:colOff>
      <xdr:row>41</xdr:row>
      <xdr:rowOff>123480</xdr:rowOff>
    </xdr:from>
    <xdr:to>
      <xdr:col>8</xdr:col>
      <xdr:colOff>73080</xdr:colOff>
      <xdr:row>41</xdr:row>
      <xdr:rowOff>1521000</xdr:rowOff>
    </xdr:to>
    <xdr:pic>
      <xdr:nvPicPr>
        <xdr:cNvPr id="67" name="Obrázek 6" descr=""/>
        <xdr:cNvPicPr/>
      </xdr:nvPicPr>
      <xdr:blipFill>
        <a:blip r:embed="rId11"/>
        <a:stretch/>
      </xdr:blipFill>
      <xdr:spPr>
        <a:xfrm>
          <a:off x="9248040" y="39224520"/>
          <a:ext cx="2694240" cy="139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410400</xdr:colOff>
      <xdr:row>13</xdr:row>
      <xdr:rowOff>105480</xdr:rowOff>
    </xdr:from>
    <xdr:to>
      <xdr:col>8</xdr:col>
      <xdr:colOff>1205280</xdr:colOff>
      <xdr:row>16</xdr:row>
      <xdr:rowOff>66960</xdr:rowOff>
    </xdr:to>
    <xdr:pic>
      <xdr:nvPicPr>
        <xdr:cNvPr id="68" name="Obrázek 2" descr=""/>
        <xdr:cNvPicPr/>
      </xdr:nvPicPr>
      <xdr:blipFill>
        <a:blip r:embed="rId12"/>
        <a:stretch/>
      </xdr:blipFill>
      <xdr:spPr>
        <a:xfrm>
          <a:off x="9637560" y="6357600"/>
          <a:ext cx="3436920" cy="1612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69840</xdr:colOff>
      <xdr:row>21</xdr:row>
      <xdr:rowOff>74160</xdr:rowOff>
    </xdr:from>
    <xdr:to>
      <xdr:col>7</xdr:col>
      <xdr:colOff>1787760</xdr:colOff>
      <xdr:row>21</xdr:row>
      <xdr:rowOff>1576080</xdr:rowOff>
    </xdr:to>
    <xdr:pic>
      <xdr:nvPicPr>
        <xdr:cNvPr id="69" name="Obrázek 2" descr=""/>
        <xdr:cNvPicPr/>
      </xdr:nvPicPr>
      <xdr:blipFill>
        <a:blip r:embed="rId13"/>
        <a:stretch/>
      </xdr:blipFill>
      <xdr:spPr>
        <a:xfrm>
          <a:off x="9297000" y="13901040"/>
          <a:ext cx="1717920" cy="1501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41400</xdr:colOff>
      <xdr:row>33</xdr:row>
      <xdr:rowOff>29520</xdr:rowOff>
    </xdr:from>
    <xdr:to>
      <xdr:col>8</xdr:col>
      <xdr:colOff>763920</xdr:colOff>
      <xdr:row>35</xdr:row>
      <xdr:rowOff>455760</xdr:rowOff>
    </xdr:to>
    <xdr:pic>
      <xdr:nvPicPr>
        <xdr:cNvPr id="70" name="Obrázek 6" descr=""/>
        <xdr:cNvPicPr/>
      </xdr:nvPicPr>
      <xdr:blipFill>
        <a:blip r:embed="rId14"/>
        <a:stretch/>
      </xdr:blipFill>
      <xdr:spPr>
        <a:xfrm>
          <a:off x="9268560" y="32776920"/>
          <a:ext cx="3364560" cy="1492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41400</xdr:colOff>
      <xdr:row>32</xdr:row>
      <xdr:rowOff>37080</xdr:rowOff>
    </xdr:from>
    <xdr:to>
      <xdr:col>7</xdr:col>
      <xdr:colOff>1560960</xdr:colOff>
      <xdr:row>32</xdr:row>
      <xdr:rowOff>1576440</xdr:rowOff>
    </xdr:to>
    <xdr:pic>
      <xdr:nvPicPr>
        <xdr:cNvPr id="71" name="Obrázek 8" descr=""/>
        <xdr:cNvPicPr/>
      </xdr:nvPicPr>
      <xdr:blipFill>
        <a:blip r:embed="rId15"/>
        <a:stretch/>
      </xdr:blipFill>
      <xdr:spPr>
        <a:xfrm>
          <a:off x="9268560" y="31207680"/>
          <a:ext cx="1519560" cy="1539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1649160</xdr:colOff>
      <xdr:row>32</xdr:row>
      <xdr:rowOff>30960</xdr:rowOff>
    </xdr:from>
    <xdr:to>
      <xdr:col>8</xdr:col>
      <xdr:colOff>649440</xdr:colOff>
      <xdr:row>33</xdr:row>
      <xdr:rowOff>9720</xdr:rowOff>
    </xdr:to>
    <xdr:pic>
      <xdr:nvPicPr>
        <xdr:cNvPr id="72" name="Obrázek 10" descr=""/>
        <xdr:cNvPicPr/>
      </xdr:nvPicPr>
      <xdr:blipFill>
        <a:blip r:embed="rId16"/>
        <a:stretch/>
      </xdr:blipFill>
      <xdr:spPr>
        <a:xfrm>
          <a:off x="10876320" y="31201560"/>
          <a:ext cx="1642320" cy="15555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8</xdr:col>
      <xdr:colOff>607320</xdr:colOff>
      <xdr:row>31</xdr:row>
      <xdr:rowOff>0</xdr:rowOff>
    </xdr:from>
    <xdr:to>
      <xdr:col>11</xdr:col>
      <xdr:colOff>13680</xdr:colOff>
      <xdr:row>31</xdr:row>
      <xdr:rowOff>1237320</xdr:rowOff>
    </xdr:to>
    <xdr:pic>
      <xdr:nvPicPr>
        <xdr:cNvPr id="73" name="Obrázek 12" descr=""/>
        <xdr:cNvPicPr/>
      </xdr:nvPicPr>
      <xdr:blipFill>
        <a:blip r:embed="rId17"/>
        <a:stretch/>
      </xdr:blipFill>
      <xdr:spPr>
        <a:xfrm>
          <a:off x="12476520" y="29594160"/>
          <a:ext cx="2629800" cy="1237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59400</xdr:colOff>
      <xdr:row>39</xdr:row>
      <xdr:rowOff>18720</xdr:rowOff>
    </xdr:from>
    <xdr:to>
      <xdr:col>7</xdr:col>
      <xdr:colOff>2319480</xdr:colOff>
      <xdr:row>39</xdr:row>
      <xdr:rowOff>1576080</xdr:rowOff>
    </xdr:to>
    <xdr:pic>
      <xdr:nvPicPr>
        <xdr:cNvPr id="74" name="Obrázek 14" descr=""/>
        <xdr:cNvPicPr/>
      </xdr:nvPicPr>
      <xdr:blipFill>
        <a:blip r:embed="rId18"/>
        <a:stretch/>
      </xdr:blipFill>
      <xdr:spPr>
        <a:xfrm>
          <a:off x="9286560" y="35966520"/>
          <a:ext cx="2260080" cy="1557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170280</xdr:colOff>
      <xdr:row>19</xdr:row>
      <xdr:rowOff>357120</xdr:rowOff>
    </xdr:from>
    <xdr:to>
      <xdr:col>7</xdr:col>
      <xdr:colOff>2456280</xdr:colOff>
      <xdr:row>20</xdr:row>
      <xdr:rowOff>1151280</xdr:rowOff>
    </xdr:to>
    <xdr:pic>
      <xdr:nvPicPr>
        <xdr:cNvPr id="75" name="Obrázek 16" descr=""/>
        <xdr:cNvPicPr/>
      </xdr:nvPicPr>
      <xdr:blipFill>
        <a:blip r:embed="rId19"/>
        <a:stretch/>
      </xdr:blipFill>
      <xdr:spPr>
        <a:xfrm>
          <a:off x="9397440" y="11030760"/>
          <a:ext cx="2286000" cy="2370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30960</xdr:colOff>
      <xdr:row>19</xdr:row>
      <xdr:rowOff>308160</xdr:rowOff>
    </xdr:from>
    <xdr:to>
      <xdr:col>10</xdr:col>
      <xdr:colOff>139320</xdr:colOff>
      <xdr:row>20</xdr:row>
      <xdr:rowOff>1299240</xdr:rowOff>
    </xdr:to>
    <xdr:pic>
      <xdr:nvPicPr>
        <xdr:cNvPr id="76" name="Obrázek 18" descr=""/>
        <xdr:cNvPicPr/>
      </xdr:nvPicPr>
      <xdr:blipFill>
        <a:blip r:embed="rId20"/>
        <a:stretch/>
      </xdr:blipFill>
      <xdr:spPr>
        <a:xfrm>
          <a:off x="11900160" y="10981800"/>
          <a:ext cx="2733480" cy="256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1811880</xdr:colOff>
      <xdr:row>21</xdr:row>
      <xdr:rowOff>74160</xdr:rowOff>
    </xdr:from>
    <xdr:to>
      <xdr:col>9</xdr:col>
      <xdr:colOff>336240</xdr:colOff>
      <xdr:row>21</xdr:row>
      <xdr:rowOff>1563840</xdr:rowOff>
    </xdr:to>
    <xdr:pic>
      <xdr:nvPicPr>
        <xdr:cNvPr id="77" name="Obrázek 22" descr=""/>
        <xdr:cNvPicPr/>
      </xdr:nvPicPr>
      <xdr:blipFill>
        <a:blip r:embed="rId21"/>
        <a:stretch/>
      </xdr:blipFill>
      <xdr:spPr>
        <a:xfrm>
          <a:off x="11039040" y="13901040"/>
          <a:ext cx="3259440" cy="1489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2372040</xdr:colOff>
      <xdr:row>39</xdr:row>
      <xdr:rowOff>360</xdr:rowOff>
    </xdr:from>
    <xdr:to>
      <xdr:col>8</xdr:col>
      <xdr:colOff>1977840</xdr:colOff>
      <xdr:row>39</xdr:row>
      <xdr:rowOff>1576080</xdr:rowOff>
    </xdr:to>
    <xdr:pic>
      <xdr:nvPicPr>
        <xdr:cNvPr id="78" name="Obrázek 26" descr=""/>
        <xdr:cNvPicPr/>
      </xdr:nvPicPr>
      <xdr:blipFill>
        <a:blip r:embed="rId22"/>
        <a:stretch/>
      </xdr:blipFill>
      <xdr:spPr>
        <a:xfrm>
          <a:off x="11599200" y="35948160"/>
          <a:ext cx="2247840" cy="1575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20880</xdr:colOff>
      <xdr:row>18</xdr:row>
      <xdr:rowOff>30960</xdr:rowOff>
    </xdr:from>
    <xdr:to>
      <xdr:col>8</xdr:col>
      <xdr:colOff>347040</xdr:colOff>
      <xdr:row>18</xdr:row>
      <xdr:rowOff>1563840</xdr:rowOff>
    </xdr:to>
    <xdr:pic>
      <xdr:nvPicPr>
        <xdr:cNvPr id="79" name="Obrázek 28" descr=""/>
        <xdr:cNvPicPr/>
      </xdr:nvPicPr>
      <xdr:blipFill>
        <a:blip r:embed="rId23"/>
        <a:stretch/>
      </xdr:blipFill>
      <xdr:spPr>
        <a:xfrm>
          <a:off x="9248040" y="9127800"/>
          <a:ext cx="2968200" cy="1532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69840</xdr:colOff>
      <xdr:row>41</xdr:row>
      <xdr:rowOff>105120</xdr:rowOff>
    </xdr:from>
    <xdr:to>
      <xdr:col>10</xdr:col>
      <xdr:colOff>37440</xdr:colOff>
      <xdr:row>41</xdr:row>
      <xdr:rowOff>1521000</xdr:rowOff>
    </xdr:to>
    <xdr:pic>
      <xdr:nvPicPr>
        <xdr:cNvPr id="80" name="Obrázek 30" descr=""/>
        <xdr:cNvPicPr/>
      </xdr:nvPicPr>
      <xdr:blipFill>
        <a:blip r:embed="rId24"/>
        <a:stretch/>
      </xdr:blipFill>
      <xdr:spPr>
        <a:xfrm>
          <a:off x="11939040" y="39206160"/>
          <a:ext cx="2592720" cy="1415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41400</xdr:colOff>
      <xdr:row>36</xdr:row>
      <xdr:rowOff>66960</xdr:rowOff>
    </xdr:from>
    <xdr:to>
      <xdr:col>7</xdr:col>
      <xdr:colOff>1679400</xdr:colOff>
      <xdr:row>39</xdr:row>
      <xdr:rowOff>73440</xdr:rowOff>
    </xdr:to>
    <xdr:pic>
      <xdr:nvPicPr>
        <xdr:cNvPr id="81" name="Obrázek 2" descr=""/>
        <xdr:cNvPicPr/>
      </xdr:nvPicPr>
      <xdr:blipFill>
        <a:blip r:embed="rId25"/>
        <a:stretch/>
      </xdr:blipFill>
      <xdr:spPr>
        <a:xfrm>
          <a:off x="9268560" y="34414560"/>
          <a:ext cx="1638000" cy="1606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59400</xdr:colOff>
      <xdr:row>25</xdr:row>
      <xdr:rowOff>37080</xdr:rowOff>
    </xdr:from>
    <xdr:to>
      <xdr:col>7</xdr:col>
      <xdr:colOff>2190600</xdr:colOff>
      <xdr:row>26</xdr:row>
      <xdr:rowOff>11880</xdr:rowOff>
    </xdr:to>
    <xdr:pic>
      <xdr:nvPicPr>
        <xdr:cNvPr id="82" name="Obrázek 61" descr=""/>
        <xdr:cNvPicPr/>
      </xdr:nvPicPr>
      <xdr:blipFill>
        <a:blip r:embed="rId26"/>
        <a:stretch/>
      </xdr:blipFill>
      <xdr:spPr>
        <a:xfrm>
          <a:off x="9286560" y="20170800"/>
          <a:ext cx="2131200" cy="1551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59400</xdr:colOff>
      <xdr:row>26</xdr:row>
      <xdr:rowOff>135720</xdr:rowOff>
    </xdr:from>
    <xdr:to>
      <xdr:col>7</xdr:col>
      <xdr:colOff>2208600</xdr:colOff>
      <xdr:row>26</xdr:row>
      <xdr:rowOff>1496160</xdr:rowOff>
    </xdr:to>
    <xdr:pic>
      <xdr:nvPicPr>
        <xdr:cNvPr id="83" name="Obrázek 62" descr=""/>
        <xdr:cNvPicPr/>
      </xdr:nvPicPr>
      <xdr:blipFill>
        <a:blip r:embed="rId27"/>
        <a:stretch/>
      </xdr:blipFill>
      <xdr:spPr>
        <a:xfrm>
          <a:off x="9286560" y="21846240"/>
          <a:ext cx="2149200" cy="1360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10440</xdr:colOff>
      <xdr:row>28</xdr:row>
      <xdr:rowOff>18720</xdr:rowOff>
    </xdr:from>
    <xdr:to>
      <xdr:col>7</xdr:col>
      <xdr:colOff>1279440</xdr:colOff>
      <xdr:row>29</xdr:row>
      <xdr:rowOff>11880</xdr:rowOff>
    </xdr:to>
    <xdr:pic>
      <xdr:nvPicPr>
        <xdr:cNvPr id="84" name="Obrázek 63" descr=""/>
        <xdr:cNvPicPr/>
      </xdr:nvPicPr>
      <xdr:blipFill>
        <a:blip r:embed="rId28"/>
        <a:stretch/>
      </xdr:blipFill>
      <xdr:spPr>
        <a:xfrm>
          <a:off x="9237600" y="24882480"/>
          <a:ext cx="1269000" cy="1569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59400</xdr:colOff>
      <xdr:row>27</xdr:row>
      <xdr:rowOff>37080</xdr:rowOff>
    </xdr:from>
    <xdr:to>
      <xdr:col>7</xdr:col>
      <xdr:colOff>1238040</xdr:colOff>
      <xdr:row>28</xdr:row>
      <xdr:rowOff>11880</xdr:rowOff>
    </xdr:to>
    <xdr:pic>
      <xdr:nvPicPr>
        <xdr:cNvPr id="85" name="Obrázek 64" descr=""/>
        <xdr:cNvPicPr/>
      </xdr:nvPicPr>
      <xdr:blipFill>
        <a:blip r:embed="rId29"/>
        <a:stretch/>
      </xdr:blipFill>
      <xdr:spPr>
        <a:xfrm>
          <a:off x="9286560" y="23324400"/>
          <a:ext cx="1178640" cy="1551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48960</xdr:colOff>
      <xdr:row>23</xdr:row>
      <xdr:rowOff>12240</xdr:rowOff>
    </xdr:from>
    <xdr:to>
      <xdr:col>7</xdr:col>
      <xdr:colOff>2500200</xdr:colOff>
      <xdr:row>23</xdr:row>
      <xdr:rowOff>1563840</xdr:rowOff>
    </xdr:to>
    <xdr:pic>
      <xdr:nvPicPr>
        <xdr:cNvPr id="86" name="Obrázek 65" descr=""/>
        <xdr:cNvPicPr/>
      </xdr:nvPicPr>
      <xdr:blipFill>
        <a:blip r:embed="rId30"/>
        <a:stretch/>
      </xdr:blipFill>
      <xdr:spPr>
        <a:xfrm>
          <a:off x="9276120" y="16992720"/>
          <a:ext cx="2451240" cy="1551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1791360</xdr:colOff>
      <xdr:row>36</xdr:row>
      <xdr:rowOff>360</xdr:rowOff>
    </xdr:from>
    <xdr:to>
      <xdr:col>8</xdr:col>
      <xdr:colOff>712800</xdr:colOff>
      <xdr:row>39</xdr:row>
      <xdr:rowOff>54720</xdr:rowOff>
    </xdr:to>
    <xdr:pic>
      <xdr:nvPicPr>
        <xdr:cNvPr id="87" name="Obrázek 66" descr=""/>
        <xdr:cNvPicPr/>
      </xdr:nvPicPr>
      <xdr:blipFill>
        <a:blip r:embed="rId31"/>
        <a:stretch/>
      </xdr:blipFill>
      <xdr:spPr>
        <a:xfrm>
          <a:off x="11018520" y="34347960"/>
          <a:ext cx="1563480" cy="1654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20880</xdr:colOff>
      <xdr:row>30</xdr:row>
      <xdr:rowOff>55440</xdr:rowOff>
    </xdr:from>
    <xdr:to>
      <xdr:col>8</xdr:col>
      <xdr:colOff>808920</xdr:colOff>
      <xdr:row>30</xdr:row>
      <xdr:rowOff>1502280</xdr:rowOff>
    </xdr:to>
    <xdr:pic>
      <xdr:nvPicPr>
        <xdr:cNvPr id="88" name="Obrázek 4" descr=""/>
        <xdr:cNvPicPr/>
      </xdr:nvPicPr>
      <xdr:blipFill>
        <a:blip r:embed="rId32"/>
        <a:stretch/>
      </xdr:blipFill>
      <xdr:spPr>
        <a:xfrm>
          <a:off x="9248040" y="28072800"/>
          <a:ext cx="3430080" cy="1446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0</xdr:colOff>
      <xdr:row>10</xdr:row>
      <xdr:rowOff>0</xdr:rowOff>
    </xdr:from>
    <xdr:to>
      <xdr:col>11</xdr:col>
      <xdr:colOff>529920</xdr:colOff>
      <xdr:row>10</xdr:row>
      <xdr:rowOff>1563840</xdr:rowOff>
    </xdr:to>
    <xdr:pic>
      <xdr:nvPicPr>
        <xdr:cNvPr id="89" name="Obrázek 68" descr=""/>
        <xdr:cNvPicPr/>
      </xdr:nvPicPr>
      <xdr:blipFill>
        <a:blip r:embed="rId33"/>
        <a:stretch/>
      </xdr:blipFill>
      <xdr:spPr>
        <a:xfrm>
          <a:off x="13962240" y="2973600"/>
          <a:ext cx="1660320" cy="1563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69840</xdr:colOff>
      <xdr:row>29</xdr:row>
      <xdr:rowOff>86400</xdr:rowOff>
    </xdr:from>
    <xdr:to>
      <xdr:col>7</xdr:col>
      <xdr:colOff>2154240</xdr:colOff>
      <xdr:row>29</xdr:row>
      <xdr:rowOff>1526760</xdr:rowOff>
    </xdr:to>
    <xdr:pic>
      <xdr:nvPicPr>
        <xdr:cNvPr id="90" name="Obrázek 69" descr=""/>
        <xdr:cNvPicPr/>
      </xdr:nvPicPr>
      <xdr:blipFill>
        <a:blip r:embed="rId34"/>
        <a:stretch/>
      </xdr:blipFill>
      <xdr:spPr>
        <a:xfrm>
          <a:off x="9297000" y="26526960"/>
          <a:ext cx="2084400" cy="1440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48960</xdr:colOff>
      <xdr:row>31</xdr:row>
      <xdr:rowOff>18360</xdr:rowOff>
    </xdr:from>
    <xdr:to>
      <xdr:col>8</xdr:col>
      <xdr:colOff>751680</xdr:colOff>
      <xdr:row>31</xdr:row>
      <xdr:rowOff>1532880</xdr:rowOff>
    </xdr:to>
    <xdr:pic>
      <xdr:nvPicPr>
        <xdr:cNvPr id="91" name="Obrázek 70" descr=""/>
        <xdr:cNvPicPr/>
      </xdr:nvPicPr>
      <xdr:blipFill>
        <a:blip r:embed="rId35"/>
        <a:stretch/>
      </xdr:blipFill>
      <xdr:spPr>
        <a:xfrm>
          <a:off x="9276120" y="29612520"/>
          <a:ext cx="3344760" cy="1514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79920</xdr:colOff>
      <xdr:row>40</xdr:row>
      <xdr:rowOff>55440</xdr:rowOff>
    </xdr:from>
    <xdr:to>
      <xdr:col>7</xdr:col>
      <xdr:colOff>2319480</xdr:colOff>
      <xdr:row>40</xdr:row>
      <xdr:rowOff>1557720</xdr:rowOff>
    </xdr:to>
    <xdr:pic>
      <xdr:nvPicPr>
        <xdr:cNvPr id="92" name="Obrázek 71" descr=""/>
        <xdr:cNvPicPr/>
      </xdr:nvPicPr>
      <xdr:blipFill>
        <a:blip r:embed="rId36"/>
        <a:stretch/>
      </xdr:blipFill>
      <xdr:spPr>
        <a:xfrm>
          <a:off x="9307080" y="37580040"/>
          <a:ext cx="2239560" cy="1502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2392560</xdr:colOff>
      <xdr:row>40</xdr:row>
      <xdr:rowOff>37080</xdr:rowOff>
    </xdr:from>
    <xdr:to>
      <xdr:col>9</xdr:col>
      <xdr:colOff>295560</xdr:colOff>
      <xdr:row>40</xdr:row>
      <xdr:rowOff>1569960</xdr:rowOff>
    </xdr:to>
    <xdr:pic>
      <xdr:nvPicPr>
        <xdr:cNvPr id="93" name="Obrázek 72" descr=""/>
        <xdr:cNvPicPr/>
      </xdr:nvPicPr>
      <xdr:blipFill>
        <a:blip r:embed="rId37"/>
        <a:stretch/>
      </xdr:blipFill>
      <xdr:spPr>
        <a:xfrm>
          <a:off x="11619720" y="37561680"/>
          <a:ext cx="2638080" cy="1532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1396080</xdr:colOff>
      <xdr:row>22</xdr:row>
      <xdr:rowOff>117000</xdr:rowOff>
    </xdr:from>
    <xdr:to>
      <xdr:col>11</xdr:col>
      <xdr:colOff>169560</xdr:colOff>
      <xdr:row>22</xdr:row>
      <xdr:rowOff>1514520</xdr:rowOff>
    </xdr:to>
    <xdr:pic>
      <xdr:nvPicPr>
        <xdr:cNvPr id="94" name="Obrázek 76" descr=""/>
        <xdr:cNvPicPr/>
      </xdr:nvPicPr>
      <xdr:blipFill>
        <a:blip r:embed="rId38"/>
        <a:stretch/>
      </xdr:blipFill>
      <xdr:spPr>
        <a:xfrm>
          <a:off x="13265280" y="15520680"/>
          <a:ext cx="1996920" cy="13975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9</xdr:col>
      <xdr:colOff>681480</xdr:colOff>
      <xdr:row>22</xdr:row>
      <xdr:rowOff>55440</xdr:rowOff>
    </xdr:from>
    <xdr:to>
      <xdr:col>12</xdr:col>
      <xdr:colOff>719280</xdr:colOff>
      <xdr:row>32</xdr:row>
      <xdr:rowOff>164520</xdr:rowOff>
    </xdr:to>
    <xdr:pic>
      <xdr:nvPicPr>
        <xdr:cNvPr id="95" name="Obrázek 31" descr=""/>
        <xdr:cNvPicPr/>
      </xdr:nvPicPr>
      <xdr:blipFill>
        <a:blip r:embed="rId1"/>
        <a:stretch/>
      </xdr:blipFill>
      <xdr:spPr>
        <a:xfrm>
          <a:off x="12853440" y="4605120"/>
          <a:ext cx="2470680" cy="19695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</xdr:col>
      <xdr:colOff>69120</xdr:colOff>
      <xdr:row>22</xdr:row>
      <xdr:rowOff>59760</xdr:rowOff>
    </xdr:from>
    <xdr:to>
      <xdr:col>9</xdr:col>
      <xdr:colOff>451080</xdr:colOff>
      <xdr:row>32</xdr:row>
      <xdr:rowOff>168840</xdr:rowOff>
    </xdr:to>
    <xdr:pic>
      <xdr:nvPicPr>
        <xdr:cNvPr id="96" name="Obrázek 32" descr=""/>
        <xdr:cNvPicPr/>
      </xdr:nvPicPr>
      <xdr:blipFill>
        <a:blip r:embed="rId2"/>
        <a:stretch/>
      </xdr:blipFill>
      <xdr:spPr>
        <a:xfrm>
          <a:off x="9808560" y="4609440"/>
          <a:ext cx="2814480" cy="19695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394200</xdr:colOff>
      <xdr:row>3</xdr:row>
      <xdr:rowOff>173520</xdr:rowOff>
    </xdr:from>
    <xdr:to>
      <xdr:col>11</xdr:col>
      <xdr:colOff>707400</xdr:colOff>
      <xdr:row>11</xdr:row>
      <xdr:rowOff>126720</xdr:rowOff>
    </xdr:to>
    <xdr:pic>
      <xdr:nvPicPr>
        <xdr:cNvPr id="97" name="Obrázek 33" descr=""/>
        <xdr:cNvPicPr/>
      </xdr:nvPicPr>
      <xdr:blipFill>
        <a:blip r:embed="rId3"/>
        <a:stretch/>
      </xdr:blipFill>
      <xdr:spPr>
        <a:xfrm>
          <a:off x="10944720" y="926280"/>
          <a:ext cx="3556440" cy="17035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10</xdr:col>
      <xdr:colOff>311400</xdr:colOff>
      <xdr:row>53</xdr:row>
      <xdr:rowOff>116280</xdr:rowOff>
    </xdr:from>
    <xdr:to>
      <xdr:col>13</xdr:col>
      <xdr:colOff>285480</xdr:colOff>
      <xdr:row>62</xdr:row>
      <xdr:rowOff>52200</xdr:rowOff>
    </xdr:to>
    <xdr:pic>
      <xdr:nvPicPr>
        <xdr:cNvPr id="98" name="Obrázek 34" descr=""/>
        <xdr:cNvPicPr/>
      </xdr:nvPicPr>
      <xdr:blipFill>
        <a:blip r:embed="rId4"/>
        <a:stretch/>
      </xdr:blipFill>
      <xdr:spPr>
        <a:xfrm>
          <a:off x="13294440" y="10433520"/>
          <a:ext cx="2406600" cy="16106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</xdr:col>
      <xdr:colOff>649440</xdr:colOff>
      <xdr:row>12</xdr:row>
      <xdr:rowOff>148320</xdr:rowOff>
    </xdr:from>
    <xdr:to>
      <xdr:col>9</xdr:col>
      <xdr:colOff>736200</xdr:colOff>
      <xdr:row>20</xdr:row>
      <xdr:rowOff>102600</xdr:rowOff>
    </xdr:to>
    <xdr:pic>
      <xdr:nvPicPr>
        <xdr:cNvPr id="99" name="Obrázek 35" descr=""/>
        <xdr:cNvPicPr/>
      </xdr:nvPicPr>
      <xdr:blipFill>
        <a:blip r:embed="rId5"/>
        <a:stretch/>
      </xdr:blipFill>
      <xdr:spPr>
        <a:xfrm>
          <a:off x="10388880" y="2837520"/>
          <a:ext cx="2519280" cy="14425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</xdr:col>
      <xdr:colOff>141120</xdr:colOff>
      <xdr:row>34</xdr:row>
      <xdr:rowOff>161280</xdr:rowOff>
    </xdr:from>
    <xdr:to>
      <xdr:col>10</xdr:col>
      <xdr:colOff>603000</xdr:colOff>
      <xdr:row>44</xdr:row>
      <xdr:rowOff>92520</xdr:rowOff>
    </xdr:to>
    <xdr:pic>
      <xdr:nvPicPr>
        <xdr:cNvPr id="100" name="Obrázek 36" descr=""/>
        <xdr:cNvPicPr/>
      </xdr:nvPicPr>
      <xdr:blipFill>
        <a:blip r:embed="rId6"/>
        <a:stretch/>
      </xdr:blipFill>
      <xdr:spPr>
        <a:xfrm>
          <a:off x="9880560" y="6943680"/>
          <a:ext cx="3705480" cy="17917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</xdr:col>
      <xdr:colOff>141120</xdr:colOff>
      <xdr:row>45</xdr:row>
      <xdr:rowOff>29160</xdr:rowOff>
    </xdr:from>
    <xdr:to>
      <xdr:col>10</xdr:col>
      <xdr:colOff>637560</xdr:colOff>
      <xdr:row>62</xdr:row>
      <xdr:rowOff>57600</xdr:rowOff>
    </xdr:to>
    <xdr:pic>
      <xdr:nvPicPr>
        <xdr:cNvPr id="101" name="Obrázek 37" descr=""/>
        <xdr:cNvPicPr/>
      </xdr:nvPicPr>
      <xdr:blipFill>
        <a:blip r:embed="rId7"/>
        <a:stretch/>
      </xdr:blipFill>
      <xdr:spPr>
        <a:xfrm>
          <a:off x="9880560" y="8858160"/>
          <a:ext cx="3740040" cy="31914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11</xdr:col>
      <xdr:colOff>743040</xdr:colOff>
      <xdr:row>35</xdr:row>
      <xdr:rowOff>23040</xdr:rowOff>
    </xdr:from>
    <xdr:to>
      <xdr:col>15</xdr:col>
      <xdr:colOff>11520</xdr:colOff>
      <xdr:row>43</xdr:row>
      <xdr:rowOff>62640</xdr:rowOff>
    </xdr:to>
    <xdr:pic>
      <xdr:nvPicPr>
        <xdr:cNvPr id="102" name="Obrázek 38" descr=""/>
        <xdr:cNvPicPr/>
      </xdr:nvPicPr>
      <xdr:blipFill>
        <a:blip r:embed="rId8"/>
        <a:stretch/>
      </xdr:blipFill>
      <xdr:spPr>
        <a:xfrm>
          <a:off x="14536800" y="6991200"/>
          <a:ext cx="2512080" cy="1528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683280</xdr:colOff>
      <xdr:row>2</xdr:row>
      <xdr:rowOff>163800</xdr:rowOff>
    </xdr:from>
    <xdr:to>
      <xdr:col>12</xdr:col>
      <xdr:colOff>11520</xdr:colOff>
      <xdr:row>18</xdr:row>
      <xdr:rowOff>133200</xdr:rowOff>
    </xdr:to>
    <xdr:pic>
      <xdr:nvPicPr>
        <xdr:cNvPr id="103" name="Obrázek 39" descr=""/>
        <xdr:cNvPicPr/>
      </xdr:nvPicPr>
      <xdr:blipFill>
        <a:blip r:embed="rId1"/>
        <a:stretch/>
      </xdr:blipFill>
      <xdr:spPr>
        <a:xfrm>
          <a:off x="683280" y="535680"/>
          <a:ext cx="9058680" cy="29462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602640</xdr:colOff>
      <xdr:row>22</xdr:row>
      <xdr:rowOff>151200</xdr:rowOff>
    </xdr:from>
    <xdr:to>
      <xdr:col>13</xdr:col>
      <xdr:colOff>558360</xdr:colOff>
      <xdr:row>42</xdr:row>
      <xdr:rowOff>84600</xdr:rowOff>
    </xdr:to>
    <xdr:pic>
      <xdr:nvPicPr>
        <xdr:cNvPr id="104" name="Obrázek 40" descr=""/>
        <xdr:cNvPicPr/>
      </xdr:nvPicPr>
      <xdr:blipFill>
        <a:blip r:embed="rId2"/>
        <a:stretch/>
      </xdr:blipFill>
      <xdr:spPr>
        <a:xfrm>
          <a:off x="602640" y="4244400"/>
          <a:ext cx="10497240" cy="36543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</xdr:col>
      <xdr:colOff>741240</xdr:colOff>
      <xdr:row>47</xdr:row>
      <xdr:rowOff>106200</xdr:rowOff>
    </xdr:from>
    <xdr:to>
      <xdr:col>13</xdr:col>
      <xdr:colOff>726480</xdr:colOff>
      <xdr:row>77</xdr:row>
      <xdr:rowOff>15480</xdr:rowOff>
    </xdr:to>
    <xdr:pic>
      <xdr:nvPicPr>
        <xdr:cNvPr id="105" name="Obrázek 41" descr=""/>
        <xdr:cNvPicPr/>
      </xdr:nvPicPr>
      <xdr:blipFill>
        <a:blip r:embed="rId3"/>
        <a:stretch/>
      </xdr:blipFill>
      <xdr:spPr>
        <a:xfrm>
          <a:off x="1551960" y="8850600"/>
          <a:ext cx="9716040" cy="54910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452520</xdr:colOff>
      <xdr:row>35</xdr:row>
      <xdr:rowOff>2593080</xdr:rowOff>
    </xdr:from>
    <xdr:to>
      <xdr:col>10</xdr:col>
      <xdr:colOff>492120</xdr:colOff>
      <xdr:row>35</xdr:row>
      <xdr:rowOff>3229560</xdr:rowOff>
    </xdr:to>
    <xdr:pic>
      <xdr:nvPicPr>
        <xdr:cNvPr id="106" name="Picture 183" descr=""/>
        <xdr:cNvPicPr/>
      </xdr:nvPicPr>
      <xdr:blipFill>
        <a:blip r:embed="rId1"/>
        <a:stretch/>
      </xdr:blipFill>
      <xdr:spPr>
        <a:xfrm rot="20580000">
          <a:off x="8669160" y="18044640"/>
          <a:ext cx="707760" cy="636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10080</xdr:colOff>
      <xdr:row>9</xdr:row>
      <xdr:rowOff>277200</xdr:rowOff>
    </xdr:from>
    <xdr:to>
      <xdr:col>16</xdr:col>
      <xdr:colOff>568440</xdr:colOff>
      <xdr:row>23</xdr:row>
      <xdr:rowOff>285480</xdr:rowOff>
    </xdr:to>
    <xdr:pic>
      <xdr:nvPicPr>
        <xdr:cNvPr id="107" name="Picture 17" descr=""/>
        <xdr:cNvPicPr/>
      </xdr:nvPicPr>
      <xdr:blipFill>
        <a:blip r:embed="rId2"/>
        <a:stretch/>
      </xdr:blipFill>
      <xdr:spPr>
        <a:xfrm>
          <a:off x="10083600" y="3464640"/>
          <a:ext cx="3104640" cy="5898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119520</xdr:colOff>
      <xdr:row>16</xdr:row>
      <xdr:rowOff>86400</xdr:rowOff>
    </xdr:from>
    <xdr:to>
      <xdr:col>11</xdr:col>
      <xdr:colOff>494640</xdr:colOff>
      <xdr:row>21</xdr:row>
      <xdr:rowOff>333360</xdr:rowOff>
    </xdr:to>
    <xdr:pic>
      <xdr:nvPicPr>
        <xdr:cNvPr id="108" name="Picture 18" descr=""/>
        <xdr:cNvPicPr/>
      </xdr:nvPicPr>
      <xdr:blipFill>
        <a:blip r:embed="rId3"/>
        <a:stretch/>
      </xdr:blipFill>
      <xdr:spPr>
        <a:xfrm>
          <a:off x="5830560" y="6009480"/>
          <a:ext cx="4139280" cy="2082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655560</xdr:colOff>
      <xdr:row>51</xdr:row>
      <xdr:rowOff>64440</xdr:rowOff>
    </xdr:from>
    <xdr:to>
      <xdr:col>8</xdr:col>
      <xdr:colOff>687240</xdr:colOff>
      <xdr:row>53</xdr:row>
      <xdr:rowOff>131760</xdr:rowOff>
    </xdr:to>
    <xdr:pic>
      <xdr:nvPicPr>
        <xdr:cNvPr id="109" name="Picture 9" descr=""/>
        <xdr:cNvPicPr/>
      </xdr:nvPicPr>
      <xdr:blipFill>
        <a:blip r:embed="rId4"/>
        <a:stretch/>
      </xdr:blipFill>
      <xdr:spPr>
        <a:xfrm rot="20100000">
          <a:off x="7115040" y="23230080"/>
          <a:ext cx="842040" cy="448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530640</xdr:colOff>
      <xdr:row>48</xdr:row>
      <xdr:rowOff>149040</xdr:rowOff>
    </xdr:from>
    <xdr:to>
      <xdr:col>9</xdr:col>
      <xdr:colOff>605520</xdr:colOff>
      <xdr:row>51</xdr:row>
      <xdr:rowOff>160920</xdr:rowOff>
    </xdr:to>
    <xdr:pic>
      <xdr:nvPicPr>
        <xdr:cNvPr id="110" name="Picture 11" descr=""/>
        <xdr:cNvPicPr/>
      </xdr:nvPicPr>
      <xdr:blipFill>
        <a:blip r:embed="rId5"/>
        <a:stretch/>
      </xdr:blipFill>
      <xdr:spPr>
        <a:xfrm rot="20400000">
          <a:off x="7814880" y="22753440"/>
          <a:ext cx="999360" cy="583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322200</xdr:colOff>
      <xdr:row>59</xdr:row>
      <xdr:rowOff>137880</xdr:rowOff>
    </xdr:from>
    <xdr:to>
      <xdr:col>11</xdr:col>
      <xdr:colOff>507600</xdr:colOff>
      <xdr:row>62</xdr:row>
      <xdr:rowOff>96120</xdr:rowOff>
    </xdr:to>
    <xdr:pic>
      <xdr:nvPicPr>
        <xdr:cNvPr id="111" name="Picture 13" descr=""/>
        <xdr:cNvPicPr/>
      </xdr:nvPicPr>
      <xdr:blipFill>
        <a:blip r:embed="rId6"/>
        <a:stretch/>
      </xdr:blipFill>
      <xdr:spPr>
        <a:xfrm rot="19920000">
          <a:off x="9203760" y="24795000"/>
          <a:ext cx="853200" cy="529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263520</xdr:colOff>
      <xdr:row>64</xdr:row>
      <xdr:rowOff>66240</xdr:rowOff>
    </xdr:from>
    <xdr:to>
      <xdr:col>12</xdr:col>
      <xdr:colOff>543600</xdr:colOff>
      <xdr:row>67</xdr:row>
      <xdr:rowOff>38160</xdr:rowOff>
    </xdr:to>
    <xdr:pic>
      <xdr:nvPicPr>
        <xdr:cNvPr id="112" name="Picture 15" descr=""/>
        <xdr:cNvPicPr/>
      </xdr:nvPicPr>
      <xdr:blipFill>
        <a:blip r:embed="rId7"/>
        <a:stretch/>
      </xdr:blipFill>
      <xdr:spPr>
        <a:xfrm rot="19860000">
          <a:off x="9815040" y="25660080"/>
          <a:ext cx="878400" cy="543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124200</xdr:colOff>
      <xdr:row>89</xdr:row>
      <xdr:rowOff>153000</xdr:rowOff>
    </xdr:from>
    <xdr:to>
      <xdr:col>8</xdr:col>
      <xdr:colOff>346680</xdr:colOff>
      <xdr:row>91</xdr:row>
      <xdr:rowOff>81720</xdr:rowOff>
    </xdr:to>
    <xdr:pic>
      <xdr:nvPicPr>
        <xdr:cNvPr id="113" name="Obrázek 2" descr=""/>
        <xdr:cNvPicPr/>
      </xdr:nvPicPr>
      <xdr:blipFill>
        <a:blip r:embed="rId8"/>
        <a:stretch/>
      </xdr:blipFill>
      <xdr:spPr>
        <a:xfrm rot="18420000">
          <a:off x="6446520" y="30282480"/>
          <a:ext cx="1032840" cy="30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364680</xdr:colOff>
      <xdr:row>35</xdr:row>
      <xdr:rowOff>3581640</xdr:rowOff>
    </xdr:from>
    <xdr:to>
      <xdr:col>13</xdr:col>
      <xdr:colOff>496440</xdr:colOff>
      <xdr:row>35</xdr:row>
      <xdr:rowOff>4160520</xdr:rowOff>
    </xdr:to>
    <xdr:pic>
      <xdr:nvPicPr>
        <xdr:cNvPr id="114" name="Picture 31" descr=""/>
        <xdr:cNvPicPr/>
      </xdr:nvPicPr>
      <xdr:blipFill>
        <a:blip r:embed="rId9"/>
        <a:stretch/>
      </xdr:blipFill>
      <xdr:spPr>
        <a:xfrm rot="20580000">
          <a:off x="10504800" y="19019160"/>
          <a:ext cx="813600" cy="578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</xdr:col>
      <xdr:colOff>89280</xdr:colOff>
      <xdr:row>22</xdr:row>
      <xdr:rowOff>48600</xdr:rowOff>
    </xdr:from>
    <xdr:to>
      <xdr:col>2</xdr:col>
      <xdr:colOff>1514880</xdr:colOff>
      <xdr:row>22</xdr:row>
      <xdr:rowOff>885240</xdr:rowOff>
    </xdr:to>
    <xdr:pic>
      <xdr:nvPicPr>
        <xdr:cNvPr id="115" name="Obrázek 1" descr=""/>
        <xdr:cNvPicPr/>
      </xdr:nvPicPr>
      <xdr:blipFill>
        <a:blip r:embed="rId10"/>
        <a:stretch/>
      </xdr:blipFill>
      <xdr:spPr>
        <a:xfrm>
          <a:off x="299160" y="8173800"/>
          <a:ext cx="1856880" cy="8366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2</xdr:col>
      <xdr:colOff>1630440</xdr:colOff>
      <xdr:row>22</xdr:row>
      <xdr:rowOff>96840</xdr:rowOff>
    </xdr:from>
    <xdr:to>
      <xdr:col>3</xdr:col>
      <xdr:colOff>532440</xdr:colOff>
      <xdr:row>22</xdr:row>
      <xdr:rowOff>855360</xdr:rowOff>
    </xdr:to>
    <xdr:pic>
      <xdr:nvPicPr>
        <xdr:cNvPr id="116" name="Obrázek 2" descr=""/>
        <xdr:cNvPicPr/>
      </xdr:nvPicPr>
      <xdr:blipFill>
        <a:blip r:embed="rId11"/>
        <a:stretch/>
      </xdr:blipFill>
      <xdr:spPr>
        <a:xfrm>
          <a:off x="2271600" y="8222040"/>
          <a:ext cx="1770480" cy="7585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655560</xdr:colOff>
      <xdr:row>22</xdr:row>
      <xdr:rowOff>85680</xdr:rowOff>
    </xdr:from>
    <xdr:to>
      <xdr:col>6</xdr:col>
      <xdr:colOff>237240</xdr:colOff>
      <xdr:row>22</xdr:row>
      <xdr:rowOff>847800</xdr:rowOff>
    </xdr:to>
    <xdr:pic>
      <xdr:nvPicPr>
        <xdr:cNvPr id="117" name="Obrázek 3" descr=""/>
        <xdr:cNvPicPr/>
      </xdr:nvPicPr>
      <xdr:blipFill>
        <a:blip r:embed="rId12"/>
        <a:stretch/>
      </xdr:blipFill>
      <xdr:spPr>
        <a:xfrm>
          <a:off x="4165200" y="8210880"/>
          <a:ext cx="1783080" cy="7621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</xdr:col>
      <xdr:colOff>536040</xdr:colOff>
      <xdr:row>22</xdr:row>
      <xdr:rowOff>123120</xdr:rowOff>
    </xdr:from>
    <xdr:to>
      <xdr:col>8</xdr:col>
      <xdr:colOff>771480</xdr:colOff>
      <xdr:row>22</xdr:row>
      <xdr:rowOff>855360</xdr:rowOff>
    </xdr:to>
    <xdr:pic>
      <xdr:nvPicPr>
        <xdr:cNvPr id="118" name="Obrázek 4" descr=""/>
        <xdr:cNvPicPr/>
      </xdr:nvPicPr>
      <xdr:blipFill>
        <a:blip r:embed="rId13"/>
        <a:stretch/>
      </xdr:blipFill>
      <xdr:spPr>
        <a:xfrm>
          <a:off x="6247080" y="8248320"/>
          <a:ext cx="1739160" cy="7322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9</xdr:col>
      <xdr:colOff>68760</xdr:colOff>
      <xdr:row>22</xdr:row>
      <xdr:rowOff>67320</xdr:rowOff>
    </xdr:from>
    <xdr:to>
      <xdr:col>11</xdr:col>
      <xdr:colOff>346680</xdr:colOff>
      <xdr:row>22</xdr:row>
      <xdr:rowOff>836640</xdr:rowOff>
    </xdr:to>
    <xdr:pic>
      <xdr:nvPicPr>
        <xdr:cNvPr id="119" name="Obrázek 5" descr=""/>
        <xdr:cNvPicPr/>
      </xdr:nvPicPr>
      <xdr:blipFill>
        <a:blip r:embed="rId14"/>
        <a:stretch/>
      </xdr:blipFill>
      <xdr:spPr>
        <a:xfrm>
          <a:off x="8208000" y="8192520"/>
          <a:ext cx="1613880" cy="769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704520</xdr:colOff>
      <xdr:row>26</xdr:row>
      <xdr:rowOff>9000</xdr:rowOff>
    </xdr:from>
    <xdr:to>
      <xdr:col>6</xdr:col>
      <xdr:colOff>636120</xdr:colOff>
      <xdr:row>26</xdr:row>
      <xdr:rowOff>1074240</xdr:rowOff>
    </xdr:to>
    <xdr:pic>
      <xdr:nvPicPr>
        <xdr:cNvPr id="120" name="Obrázek 15" descr=""/>
        <xdr:cNvPicPr/>
      </xdr:nvPicPr>
      <xdr:blipFill>
        <a:blip r:embed="rId15"/>
        <a:stretch/>
      </xdr:blipFill>
      <xdr:spPr>
        <a:xfrm>
          <a:off x="4957560" y="10563120"/>
          <a:ext cx="1389600" cy="1065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2759400</xdr:colOff>
      <xdr:row>130</xdr:row>
      <xdr:rowOff>113040</xdr:rowOff>
    </xdr:from>
    <xdr:to>
      <xdr:col>4</xdr:col>
      <xdr:colOff>718560</xdr:colOff>
      <xdr:row>133</xdr:row>
      <xdr:rowOff>29160</xdr:rowOff>
    </xdr:to>
    <xdr:pic>
      <xdr:nvPicPr>
        <xdr:cNvPr id="121" name="Obrázek 16" descr=""/>
        <xdr:cNvPicPr/>
      </xdr:nvPicPr>
      <xdr:blipFill>
        <a:blip r:embed="rId16"/>
        <a:stretch/>
      </xdr:blipFill>
      <xdr:spPr>
        <a:xfrm rot="19800000">
          <a:off x="3417120" y="38101680"/>
          <a:ext cx="1571040" cy="48744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konig@konig.cz" TargetMode="External"/><Relationship Id="rId2" Type="http://schemas.openxmlformats.org/officeDocument/2006/relationships/hyperlink" Target="https://spreadsheets.google.com/a/konig.cz/ccc?key=0AjAArd_IF-qodGZwSEhWbGVtSkFtTVBRQlUyZ0dLWXc&amp;hl=cs" TargetMode="External"/><Relationship Id="rId3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hyperlink" Target="mailto:konig@konig.cz" TargetMode="External"/><Relationship Id="rId2" Type="http://schemas.openxmlformats.org/officeDocument/2006/relationships/hyperlink" Target="https://spreadsheets.google.com/a/konig.cz/ccc?key=0AjAArd_IF-qodGZwSEhWbGVtSkFtTVBRQlUyZ0dLWXc&amp;hl=cs" TargetMode="External"/><Relationship Id="rId3" Type="http://schemas.openxmlformats.org/officeDocument/2006/relationships/drawing" Target="../drawings/drawing6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B1:Z4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I8" activeCellId="0" sqref="I8"/>
    </sheetView>
  </sheetViews>
  <sheetFormatPr defaultRowHeight="15" zeroHeight="false" outlineLevelRow="0" outlineLevelCol="0"/>
  <cols>
    <col collapsed="false" customWidth="true" hidden="false" outlineLevel="0" max="1" min="1" style="1" width="2.98"/>
    <col collapsed="false" customWidth="true" hidden="false" outlineLevel="0" max="2" min="2" style="2" width="6.11"/>
    <col collapsed="false" customWidth="true" hidden="false" outlineLevel="0" max="3" min="3" style="3" width="40.65"/>
    <col collapsed="false" customWidth="true" hidden="false" outlineLevel="0" max="4" min="4" style="4" width="10.54"/>
    <col collapsed="false" customWidth="true" hidden="false" outlineLevel="0" max="5" min="5" style="1" width="10.54"/>
    <col collapsed="false" customWidth="true" hidden="false" outlineLevel="0" max="6" min="6" style="1" width="10.12"/>
    <col collapsed="false" customWidth="true" hidden="false" outlineLevel="0" max="7" min="7" style="1" width="9.83"/>
    <col collapsed="false" customWidth="true" hidden="false" outlineLevel="0" max="8" min="8" style="1" width="15.98"/>
    <col collapsed="false" customWidth="true" hidden="false" outlineLevel="0" max="9" min="9" style="5" width="14.69"/>
    <col collapsed="false" customWidth="true" hidden="false" outlineLevel="0" max="10" min="10" style="5" width="14.14"/>
    <col collapsed="false" customWidth="true" hidden="false" outlineLevel="0" max="11" min="11" style="5" width="15.61"/>
    <col collapsed="false" customWidth="true" hidden="false" outlineLevel="0" max="12" min="12" style="6" width="11.91"/>
    <col collapsed="false" customWidth="true" hidden="false" outlineLevel="0" max="13" min="13" style="6" width="9.66"/>
    <col collapsed="false" customWidth="true" hidden="false" outlineLevel="0" max="14" min="14" style="6" width="9.47"/>
    <col collapsed="false" customWidth="true" hidden="false" outlineLevel="0" max="17" min="15" style="7" width="8.48"/>
    <col collapsed="false" customWidth="true" hidden="false" outlineLevel="0" max="18" min="18" style="1" width="7.49"/>
    <col collapsed="false" customWidth="true" hidden="false" outlineLevel="0" max="19" min="19" style="8" width="4.56"/>
    <col collapsed="false" customWidth="true" hidden="false" outlineLevel="0" max="20" min="20" style="9" width="9.97"/>
    <col collapsed="false" customWidth="true" hidden="false" outlineLevel="0" max="21" min="21" style="10" width="15.53"/>
    <col collapsed="false" customWidth="true" hidden="false" outlineLevel="0" max="22" min="22" style="1" width="9.13"/>
    <col collapsed="false" customWidth="true" hidden="false" outlineLevel="0" max="23" min="23" style="1" width="5.83"/>
    <col collapsed="false" customWidth="true" hidden="false" outlineLevel="0" max="257" min="24" style="1" width="8.83"/>
    <col collapsed="false" customWidth="true" hidden="false" outlineLevel="0" max="1025" min="258" style="0" width="8.83"/>
  </cols>
  <sheetData>
    <row r="1" customFormat="false" ht="15" hidden="false" customHeight="false" outlineLevel="0" collapsed="false">
      <c r="C1" s="11"/>
      <c r="D1" s="1"/>
    </row>
    <row r="2" s="1" customFormat="true" ht="30" hidden="false" customHeight="true" outlineLevel="0" collapsed="false">
      <c r="B2" s="12"/>
      <c r="C2" s="13" t="s">
        <v>0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</row>
    <row r="3" s="14" customFormat="true" ht="19.5" hidden="false" customHeight="true" outlineLevel="0" collapsed="false">
      <c r="B3" s="15" t="s">
        <v>1</v>
      </c>
      <c r="C3" s="15"/>
      <c r="D3" s="16" t="s">
        <v>2</v>
      </c>
      <c r="E3" s="16"/>
      <c r="F3" s="16"/>
      <c r="G3" s="17" t="s">
        <v>3</v>
      </c>
      <c r="H3" s="17"/>
      <c r="I3" s="18" t="s">
        <v>4</v>
      </c>
      <c r="J3" s="18"/>
      <c r="K3" s="18"/>
      <c r="L3" s="18"/>
      <c r="M3" s="18"/>
      <c r="N3" s="19" t="s">
        <v>5</v>
      </c>
      <c r="O3" s="19"/>
      <c r="P3" s="20"/>
      <c r="Q3" s="20"/>
      <c r="R3" s="1"/>
      <c r="S3" s="1"/>
      <c r="T3" s="1"/>
      <c r="U3" s="1"/>
      <c r="V3" s="1"/>
      <c r="W3" s="1"/>
      <c r="X3" s="1"/>
      <c r="Y3" s="1"/>
      <c r="Z3" s="1"/>
    </row>
    <row r="4" s="14" customFormat="true" ht="28.9" hidden="false" customHeight="true" outlineLevel="0" collapsed="false">
      <c r="B4" s="21" t="s">
        <v>6</v>
      </c>
      <c r="C4" s="21"/>
      <c r="D4" s="22"/>
      <c r="E4" s="22"/>
      <c r="F4" s="22"/>
      <c r="G4" s="22"/>
      <c r="H4" s="22"/>
      <c r="I4" s="22"/>
      <c r="J4" s="22"/>
      <c r="K4" s="22"/>
      <c r="L4" s="22"/>
      <c r="M4" s="22"/>
      <c r="N4" s="19"/>
      <c r="O4" s="19"/>
      <c r="P4" s="20"/>
      <c r="Q4" s="20"/>
      <c r="R4" s="1"/>
      <c r="S4" s="1"/>
      <c r="T4" s="1"/>
      <c r="U4" s="1"/>
      <c r="V4" s="1"/>
      <c r="W4" s="1"/>
      <c r="X4" s="1"/>
      <c r="Y4" s="1"/>
      <c r="Z4" s="1"/>
    </row>
    <row r="5" s="14" customFormat="true" ht="28.9" hidden="false" customHeight="true" outlineLevel="0" collapsed="false">
      <c r="B5" s="21" t="s">
        <v>7</v>
      </c>
      <c r="C5" s="21"/>
      <c r="D5" s="22"/>
      <c r="E5" s="22"/>
      <c r="F5" s="22"/>
      <c r="G5" s="22"/>
      <c r="H5" s="22"/>
      <c r="I5" s="22"/>
      <c r="J5" s="23" t="s">
        <v>8</v>
      </c>
      <c r="K5" s="23"/>
      <c r="L5" s="24"/>
      <c r="M5" s="24"/>
      <c r="N5" s="19" t="s">
        <v>9</v>
      </c>
      <c r="O5" s="19"/>
      <c r="P5" s="25"/>
      <c r="Q5" s="25"/>
      <c r="R5" s="1"/>
      <c r="S5" s="1"/>
      <c r="T5" s="1"/>
      <c r="U5" s="1"/>
      <c r="V5" s="1"/>
      <c r="W5" s="1"/>
      <c r="X5" s="1"/>
      <c r="Y5" s="1"/>
      <c r="Z5" s="1"/>
    </row>
    <row r="6" s="14" customFormat="true" ht="28.9" hidden="false" customHeight="true" outlineLevel="0" collapsed="false">
      <c r="B6" s="21" t="s">
        <v>10</v>
      </c>
      <c r="C6" s="21"/>
      <c r="D6" s="26"/>
      <c r="E6" s="26"/>
      <c r="F6" s="26"/>
      <c r="G6" s="26"/>
      <c r="H6" s="26"/>
      <c r="I6" s="26"/>
      <c r="J6" s="27" t="s">
        <v>11</v>
      </c>
      <c r="K6" s="27"/>
      <c r="L6" s="22"/>
      <c r="M6" s="22"/>
      <c r="N6" s="19"/>
      <c r="O6" s="19"/>
      <c r="P6" s="25"/>
      <c r="Q6" s="25"/>
      <c r="R6" s="1"/>
      <c r="S6" s="1"/>
      <c r="T6" s="1"/>
      <c r="U6" s="1"/>
      <c r="V6" s="1"/>
      <c r="W6" s="1"/>
      <c r="X6" s="1"/>
      <c r="Y6" s="1"/>
      <c r="Z6" s="1"/>
    </row>
    <row r="7" s="14" customFormat="true" ht="28.9" hidden="false" customHeight="true" outlineLevel="0" collapsed="false">
      <c r="B7" s="21" t="s">
        <v>12</v>
      </c>
      <c r="C7" s="21"/>
      <c r="D7" s="22"/>
      <c r="E7" s="22"/>
      <c r="F7" s="22"/>
      <c r="G7" s="22"/>
      <c r="H7" s="22"/>
      <c r="I7" s="22"/>
      <c r="J7" s="22"/>
      <c r="K7" s="22"/>
      <c r="L7" s="22"/>
      <c r="M7" s="22"/>
      <c r="N7" s="28" t="s">
        <v>13</v>
      </c>
      <c r="O7" s="28"/>
      <c r="P7" s="28"/>
      <c r="Q7" s="29"/>
      <c r="R7" s="1"/>
      <c r="S7" s="1"/>
      <c r="T7" s="1"/>
      <c r="U7" s="1"/>
      <c r="V7" s="1"/>
      <c r="W7" s="1"/>
      <c r="X7" s="1"/>
      <c r="Y7" s="1"/>
      <c r="Z7" s="1"/>
    </row>
    <row r="8" s="14" customFormat="true" ht="28.9" hidden="false" customHeight="true" outlineLevel="0" collapsed="false">
      <c r="B8" s="21" t="s">
        <v>14</v>
      </c>
      <c r="C8" s="21"/>
      <c r="D8" s="30"/>
      <c r="E8" s="30"/>
      <c r="F8" s="30"/>
      <c r="G8" s="30"/>
      <c r="H8" s="23" t="s">
        <v>15</v>
      </c>
      <c r="I8" s="31"/>
      <c r="J8" s="31"/>
      <c r="K8" s="31"/>
      <c r="L8" s="31"/>
      <c r="M8" s="31"/>
      <c r="N8" s="32" t="s">
        <v>16</v>
      </c>
      <c r="O8" s="32"/>
      <c r="P8" s="32"/>
      <c r="Q8" s="33"/>
      <c r="R8" s="1"/>
      <c r="S8" s="1"/>
      <c r="T8" s="1"/>
      <c r="U8" s="1"/>
      <c r="V8" s="1"/>
      <c r="W8" s="1"/>
      <c r="X8" s="1"/>
      <c r="Y8" s="1"/>
      <c r="Z8" s="1"/>
    </row>
    <row r="9" s="14" customFormat="true" ht="45" hidden="false" customHeight="true" outlineLevel="0" collapsed="false">
      <c r="B9" s="34" t="s">
        <v>17</v>
      </c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5" t="s">
        <v>18</v>
      </c>
      <c r="O9" s="35"/>
      <c r="P9" s="36"/>
      <c r="Q9" s="36"/>
      <c r="R9" s="1"/>
      <c r="S9" s="1"/>
      <c r="T9" s="1"/>
      <c r="U9" s="1"/>
      <c r="V9" s="1"/>
      <c r="W9" s="1"/>
      <c r="X9" s="1"/>
      <c r="Y9" s="1"/>
      <c r="Z9" s="1"/>
    </row>
    <row r="10" s="14" customFormat="true" ht="42" hidden="false" customHeight="true" outlineLevel="0" collapsed="false">
      <c r="B10" s="37" t="s">
        <v>19</v>
      </c>
      <c r="C10" s="37"/>
      <c r="D10" s="38" t="s">
        <v>20</v>
      </c>
      <c r="E10" s="38"/>
      <c r="F10" s="38"/>
      <c r="G10" s="38"/>
      <c r="H10" s="38"/>
      <c r="I10" s="38"/>
      <c r="J10" s="38"/>
      <c r="K10" s="38"/>
      <c r="L10" s="38"/>
      <c r="M10" s="39"/>
      <c r="N10" s="39"/>
      <c r="O10" s="39"/>
      <c r="P10" s="39"/>
      <c r="Q10" s="39"/>
      <c r="R10" s="1"/>
      <c r="S10" s="1"/>
      <c r="T10" s="1"/>
      <c r="U10" s="1"/>
      <c r="V10" s="1"/>
      <c r="W10" s="1"/>
      <c r="X10" s="1"/>
      <c r="Y10" s="1"/>
      <c r="Z10" s="1"/>
    </row>
    <row r="11" s="14" customFormat="true" ht="28.9" hidden="false" customHeight="true" outlineLevel="0" collapsed="false">
      <c r="B11" s="40" t="s">
        <v>21</v>
      </c>
      <c r="C11" s="40"/>
      <c r="D11" s="41"/>
      <c r="E11" s="41"/>
      <c r="F11" s="41"/>
      <c r="G11" s="42" t="s">
        <v>22</v>
      </c>
      <c r="H11" s="42"/>
      <c r="I11" s="42"/>
      <c r="J11" s="43"/>
      <c r="K11" s="43"/>
      <c r="L11" s="43"/>
      <c r="M11" s="39"/>
      <c r="N11" s="39"/>
      <c r="O11" s="39"/>
      <c r="P11" s="39"/>
      <c r="Q11" s="39"/>
      <c r="R11" s="1"/>
      <c r="S11" s="1"/>
      <c r="T11" s="1"/>
      <c r="U11" s="1"/>
      <c r="V11" s="1"/>
      <c r="W11" s="1"/>
      <c r="X11" s="1"/>
      <c r="Y11" s="1"/>
      <c r="Z11" s="1"/>
    </row>
    <row r="12" s="14" customFormat="true" ht="28.9" hidden="false" customHeight="true" outlineLevel="0" collapsed="false">
      <c r="B12" s="44" t="s">
        <v>23</v>
      </c>
      <c r="C12" s="44"/>
      <c r="D12" s="45"/>
      <c r="E12" s="45"/>
      <c r="F12" s="45"/>
      <c r="G12" s="46" t="s">
        <v>24</v>
      </c>
      <c r="H12" s="46"/>
      <c r="I12" s="46"/>
      <c r="J12" s="47"/>
      <c r="K12" s="47"/>
      <c r="L12" s="47"/>
      <c r="M12" s="39"/>
      <c r="N12" s="39"/>
      <c r="O12" s="39"/>
      <c r="P12" s="39"/>
      <c r="Q12" s="39"/>
      <c r="R12" s="1"/>
      <c r="S12" s="1"/>
      <c r="T12" s="1"/>
      <c r="U12" s="1"/>
      <c r="V12" s="1"/>
      <c r="W12" s="1"/>
      <c r="X12" s="1"/>
      <c r="Y12" s="1"/>
      <c r="Z12" s="1"/>
    </row>
    <row r="13" s="14" customFormat="true" ht="28.9" hidden="false" customHeight="true" outlineLevel="0" collapsed="false">
      <c r="B13" s="48" t="s">
        <v>25</v>
      </c>
      <c r="C13" s="48"/>
      <c r="D13" s="49" t="s">
        <v>26</v>
      </c>
      <c r="E13" s="49"/>
      <c r="F13" s="49"/>
      <c r="G13" s="49" t="s">
        <v>27</v>
      </c>
      <c r="H13" s="49"/>
      <c r="I13" s="49"/>
      <c r="J13" s="49" t="s">
        <v>28</v>
      </c>
      <c r="K13" s="49"/>
      <c r="L13" s="49"/>
      <c r="M13" s="39"/>
      <c r="N13" s="39"/>
      <c r="O13" s="39"/>
      <c r="P13" s="39"/>
      <c r="Q13" s="39"/>
      <c r="R13" s="1"/>
      <c r="S13" s="1"/>
      <c r="T13" s="1"/>
      <c r="U13" s="1"/>
      <c r="V13" s="1"/>
      <c r="W13" s="1"/>
      <c r="X13" s="1"/>
      <c r="Y13" s="1"/>
      <c r="Z13" s="1"/>
    </row>
    <row r="14" s="14" customFormat="true" ht="28.9" hidden="false" customHeight="true" outlineLevel="0" collapsed="false">
      <c r="B14" s="50" t="s">
        <v>29</v>
      </c>
      <c r="C14" s="50"/>
      <c r="D14" s="51" t="s">
        <v>30</v>
      </c>
      <c r="E14" s="52"/>
      <c r="F14" s="52"/>
      <c r="G14" s="51" t="s">
        <v>31</v>
      </c>
      <c r="H14" s="52"/>
      <c r="I14" s="52"/>
      <c r="J14" s="51" t="s">
        <v>32</v>
      </c>
      <c r="K14" s="53"/>
      <c r="L14" s="53"/>
      <c r="M14" s="39"/>
      <c r="N14" s="39"/>
      <c r="O14" s="39"/>
      <c r="P14" s="39"/>
      <c r="Q14" s="39"/>
      <c r="R14" s="1"/>
      <c r="S14" s="1"/>
      <c r="T14" s="1"/>
      <c r="U14" s="1"/>
      <c r="V14" s="1"/>
      <c r="W14" s="1"/>
      <c r="X14" s="1"/>
      <c r="Y14" s="1"/>
      <c r="Z14" s="1"/>
    </row>
    <row r="15" s="14" customFormat="true" ht="28.9" hidden="false" customHeight="true" outlineLevel="0" collapsed="false">
      <c r="B15" s="50" t="s">
        <v>33</v>
      </c>
      <c r="C15" s="50"/>
      <c r="D15" s="51" t="s">
        <v>34</v>
      </c>
      <c r="E15" s="52"/>
      <c r="F15" s="52"/>
      <c r="G15" s="51" t="s">
        <v>35</v>
      </c>
      <c r="H15" s="52"/>
      <c r="I15" s="52"/>
      <c r="J15" s="51" t="s">
        <v>36</v>
      </c>
      <c r="K15" s="53"/>
      <c r="L15" s="53"/>
      <c r="M15" s="39"/>
      <c r="N15" s="39"/>
      <c r="O15" s="39"/>
      <c r="P15" s="39"/>
      <c r="Q15" s="39"/>
      <c r="R15" s="1"/>
      <c r="S15" s="1"/>
      <c r="T15" s="1"/>
      <c r="U15" s="1"/>
      <c r="V15" s="1"/>
      <c r="W15" s="1"/>
      <c r="X15" s="1"/>
      <c r="Y15" s="1"/>
      <c r="Z15" s="1"/>
    </row>
    <row r="16" s="14" customFormat="true" ht="28.9" hidden="false" customHeight="true" outlineLevel="0" collapsed="false">
      <c r="B16" s="50" t="s">
        <v>37</v>
      </c>
      <c r="C16" s="50"/>
      <c r="D16" s="51" t="s">
        <v>38</v>
      </c>
      <c r="E16" s="52"/>
      <c r="F16" s="52"/>
      <c r="G16" s="51" t="s">
        <v>39</v>
      </c>
      <c r="H16" s="52"/>
      <c r="I16" s="52"/>
      <c r="J16" s="51" t="s">
        <v>40</v>
      </c>
      <c r="K16" s="53"/>
      <c r="L16" s="53"/>
      <c r="M16" s="39"/>
      <c r="N16" s="39"/>
      <c r="O16" s="39"/>
      <c r="P16" s="39"/>
      <c r="Q16" s="39"/>
      <c r="R16" s="1"/>
      <c r="S16" s="1"/>
      <c r="T16" s="1"/>
      <c r="U16" s="1"/>
      <c r="V16" s="1"/>
      <c r="W16" s="1"/>
      <c r="X16" s="1"/>
      <c r="Y16" s="1"/>
      <c r="Z16" s="1"/>
    </row>
    <row r="17" s="14" customFormat="true" ht="28.9" hidden="false" customHeight="true" outlineLevel="0" collapsed="false">
      <c r="B17" s="50" t="s">
        <v>41</v>
      </c>
      <c r="C17" s="50"/>
      <c r="D17" s="51" t="s">
        <v>42</v>
      </c>
      <c r="E17" s="52"/>
      <c r="F17" s="52"/>
      <c r="G17" s="54"/>
      <c r="H17" s="54"/>
      <c r="I17" s="54"/>
      <c r="J17" s="54"/>
      <c r="K17" s="54"/>
      <c r="L17" s="54"/>
      <c r="M17" s="39"/>
      <c r="N17" s="39"/>
      <c r="O17" s="39"/>
      <c r="P17" s="39"/>
      <c r="Q17" s="39"/>
      <c r="R17" s="1"/>
      <c r="S17" s="1"/>
      <c r="T17" s="1"/>
      <c r="U17" s="1"/>
      <c r="V17" s="1"/>
      <c r="W17" s="1"/>
      <c r="X17" s="1"/>
      <c r="Y17" s="1"/>
      <c r="Z17" s="1"/>
    </row>
    <row r="18" s="14" customFormat="true" ht="28.9" hidden="false" customHeight="true" outlineLevel="0" collapsed="false">
      <c r="B18" s="50" t="s">
        <v>43</v>
      </c>
      <c r="C18" s="50"/>
      <c r="D18" s="51" t="s">
        <v>44</v>
      </c>
      <c r="E18" s="52"/>
      <c r="F18" s="52"/>
      <c r="G18" s="54"/>
      <c r="H18" s="54"/>
      <c r="I18" s="54"/>
      <c r="J18" s="54"/>
      <c r="K18" s="54"/>
      <c r="L18" s="54"/>
      <c r="M18" s="39"/>
      <c r="N18" s="39"/>
      <c r="O18" s="39"/>
      <c r="P18" s="39"/>
      <c r="Q18" s="39"/>
      <c r="R18" s="1"/>
      <c r="S18" s="1"/>
      <c r="T18" s="1"/>
      <c r="U18" s="1"/>
      <c r="V18" s="1"/>
      <c r="W18" s="1"/>
      <c r="X18" s="1"/>
      <c r="Y18" s="1"/>
      <c r="Z18" s="1"/>
    </row>
    <row r="19" s="14" customFormat="true" ht="28.9" hidden="false" customHeight="true" outlineLevel="0" collapsed="false">
      <c r="B19" s="50" t="s">
        <v>45</v>
      </c>
      <c r="C19" s="50"/>
      <c r="D19" s="51" t="s">
        <v>46</v>
      </c>
      <c r="E19" s="52"/>
      <c r="F19" s="52"/>
      <c r="G19" s="54"/>
      <c r="H19" s="54"/>
      <c r="I19" s="54"/>
      <c r="J19" s="54"/>
      <c r="K19" s="54"/>
      <c r="L19" s="54"/>
      <c r="M19" s="39"/>
      <c r="N19" s="39"/>
      <c r="O19" s="39"/>
      <c r="P19" s="39"/>
      <c r="Q19" s="39"/>
      <c r="R19" s="1"/>
      <c r="S19" s="1"/>
      <c r="T19" s="1"/>
      <c r="U19" s="1"/>
      <c r="V19" s="1"/>
      <c r="W19" s="1"/>
      <c r="X19" s="1"/>
      <c r="Y19" s="1"/>
      <c r="Z19" s="1"/>
    </row>
    <row r="20" s="14" customFormat="true" ht="28.9" hidden="false" customHeight="true" outlineLevel="0" collapsed="false">
      <c r="B20" s="50" t="s">
        <v>47</v>
      </c>
      <c r="C20" s="50"/>
      <c r="D20" s="51" t="s">
        <v>48</v>
      </c>
      <c r="E20" s="52"/>
      <c r="F20" s="52"/>
      <c r="G20" s="54"/>
      <c r="H20" s="54"/>
      <c r="I20" s="54"/>
      <c r="J20" s="54"/>
      <c r="K20" s="54"/>
      <c r="L20" s="54"/>
      <c r="M20" s="39"/>
      <c r="N20" s="39"/>
      <c r="O20" s="39"/>
      <c r="P20" s="39"/>
      <c r="Q20" s="39"/>
      <c r="R20" s="1"/>
      <c r="S20" s="1"/>
      <c r="T20" s="1"/>
      <c r="U20" s="1"/>
      <c r="V20" s="1"/>
      <c r="W20" s="1"/>
      <c r="X20" s="1"/>
      <c r="Y20" s="1"/>
      <c r="Z20" s="1"/>
    </row>
    <row r="21" s="14" customFormat="true" ht="28.9" hidden="false" customHeight="true" outlineLevel="0" collapsed="false">
      <c r="B21" s="50" t="s">
        <v>49</v>
      </c>
      <c r="C21" s="50"/>
      <c r="D21" s="51" t="s">
        <v>50</v>
      </c>
      <c r="E21" s="52"/>
      <c r="F21" s="52"/>
      <c r="G21" s="54"/>
      <c r="H21" s="54"/>
      <c r="I21" s="54"/>
      <c r="J21" s="54"/>
      <c r="K21" s="54"/>
      <c r="L21" s="54"/>
      <c r="M21" s="39"/>
      <c r="N21" s="39"/>
      <c r="O21" s="39"/>
      <c r="P21" s="39"/>
      <c r="Q21" s="39"/>
      <c r="R21" s="1"/>
      <c r="S21" s="1"/>
      <c r="T21" s="1"/>
      <c r="U21" s="1"/>
      <c r="V21" s="1"/>
      <c r="W21" s="1"/>
      <c r="X21" s="1"/>
      <c r="Y21" s="1"/>
      <c r="Z21" s="1"/>
    </row>
    <row r="22" s="14" customFormat="true" ht="28.9" hidden="false" customHeight="true" outlineLevel="0" collapsed="false">
      <c r="B22" s="55" t="s">
        <v>51</v>
      </c>
      <c r="C22" s="55"/>
      <c r="D22" s="56" t="s">
        <v>52</v>
      </c>
      <c r="E22" s="57"/>
      <c r="F22" s="57"/>
      <c r="G22" s="54"/>
      <c r="H22" s="54"/>
      <c r="I22" s="54"/>
      <c r="J22" s="54"/>
      <c r="K22" s="54"/>
      <c r="L22" s="54"/>
      <c r="M22" s="39"/>
      <c r="N22" s="39"/>
      <c r="O22" s="39"/>
      <c r="P22" s="39"/>
      <c r="Q22" s="39"/>
      <c r="R22" s="1"/>
      <c r="S22" s="1"/>
      <c r="T22" s="1"/>
      <c r="U22" s="1"/>
      <c r="V22" s="1"/>
      <c r="W22" s="1"/>
      <c r="X22" s="1"/>
      <c r="Y22" s="1"/>
      <c r="Z22" s="1"/>
    </row>
    <row r="23" s="14" customFormat="true" ht="75" hidden="false" customHeight="true" outlineLevel="0" collapsed="false"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39"/>
      <c r="N23" s="39"/>
      <c r="O23" s="39"/>
      <c r="P23" s="39"/>
      <c r="Q23" s="39"/>
      <c r="R23" s="1"/>
      <c r="S23" s="1"/>
      <c r="T23" s="1"/>
      <c r="U23" s="1"/>
      <c r="V23" s="1"/>
      <c r="W23" s="1"/>
      <c r="X23" s="1"/>
      <c r="Y23" s="1"/>
      <c r="Z23" s="1"/>
    </row>
    <row r="24" s="14" customFormat="true" ht="26.25" hidden="false" customHeight="true" outlineLevel="0" collapsed="false">
      <c r="B24" s="59" t="s">
        <v>53</v>
      </c>
      <c r="C24" s="59"/>
      <c r="D24" s="59"/>
      <c r="E24" s="59"/>
      <c r="F24" s="59"/>
      <c r="G24" s="59"/>
      <c r="H24" s="60" t="s">
        <v>54</v>
      </c>
      <c r="I24" s="60" t="s">
        <v>55</v>
      </c>
      <c r="J24" s="60" t="s">
        <v>56</v>
      </c>
      <c r="K24" s="60" t="s">
        <v>57</v>
      </c>
      <c r="L24" s="61" t="s">
        <v>58</v>
      </c>
      <c r="M24" s="39"/>
      <c r="N24" s="39"/>
      <c r="O24" s="39"/>
      <c r="P24" s="39"/>
      <c r="Q24" s="39"/>
      <c r="R24" s="1"/>
      <c r="S24" s="1"/>
      <c r="T24" s="1"/>
      <c r="U24" s="1"/>
      <c r="V24" s="1"/>
      <c r="W24" s="1"/>
      <c r="X24" s="1"/>
      <c r="Y24" s="1"/>
      <c r="Z24" s="1"/>
    </row>
    <row r="25" s="14" customFormat="true" ht="26.25" hidden="false" customHeight="true" outlineLevel="0" collapsed="false">
      <c r="B25" s="59"/>
      <c r="C25" s="59"/>
      <c r="D25" s="59"/>
      <c r="E25" s="59"/>
      <c r="F25" s="59"/>
      <c r="G25" s="59"/>
      <c r="H25" s="62"/>
      <c r="I25" s="62"/>
      <c r="J25" s="62"/>
      <c r="K25" s="62"/>
      <c r="L25" s="63"/>
      <c r="M25" s="39"/>
      <c r="N25" s="39"/>
      <c r="O25" s="39"/>
      <c r="P25" s="39"/>
      <c r="Q25" s="39"/>
      <c r="R25" s="1"/>
      <c r="S25" s="1"/>
      <c r="T25" s="1"/>
      <c r="U25" s="1"/>
      <c r="V25" s="1"/>
      <c r="W25" s="1"/>
      <c r="X25" s="1"/>
      <c r="Y25" s="1"/>
      <c r="Z25" s="1"/>
    </row>
    <row r="26" s="14" customFormat="true" ht="25.5" hidden="false" customHeight="true" outlineLevel="0" collapsed="false">
      <c r="B26" s="64"/>
      <c r="C26" s="64"/>
      <c r="D26" s="65" t="s">
        <v>59</v>
      </c>
      <c r="E26" s="65"/>
      <c r="F26" s="65"/>
      <c r="G26" s="65"/>
      <c r="H26" s="66" t="s">
        <v>60</v>
      </c>
      <c r="I26" s="66"/>
      <c r="J26" s="66"/>
      <c r="K26" s="66"/>
      <c r="L26" s="66"/>
      <c r="M26" s="66"/>
      <c r="N26" s="66"/>
      <c r="O26" s="66"/>
      <c r="P26" s="66"/>
      <c r="Q26" s="66"/>
      <c r="R26" s="1"/>
      <c r="S26" s="1"/>
      <c r="T26" s="1"/>
      <c r="U26" s="1"/>
      <c r="V26" s="1"/>
      <c r="W26" s="1"/>
      <c r="X26" s="1"/>
      <c r="Y26" s="1"/>
      <c r="Z26" s="1"/>
    </row>
    <row r="27" s="14" customFormat="true" ht="43.5" hidden="false" customHeight="true" outlineLevel="0" collapsed="false">
      <c r="B27" s="64"/>
      <c r="C27" s="64"/>
      <c r="D27" s="67" t="s">
        <v>61</v>
      </c>
      <c r="E27" s="67"/>
      <c r="F27" s="68" t="s">
        <v>62</v>
      </c>
      <c r="G27" s="68"/>
      <c r="H27" s="69" t="s">
        <v>63</v>
      </c>
      <c r="I27" s="70" t="s">
        <v>64</v>
      </c>
      <c r="J27" s="70" t="s">
        <v>65</v>
      </c>
      <c r="K27" s="70" t="s">
        <v>66</v>
      </c>
      <c r="L27" s="70" t="s">
        <v>67</v>
      </c>
      <c r="M27" s="70" t="s">
        <v>68</v>
      </c>
      <c r="N27" s="70" t="s">
        <v>61</v>
      </c>
      <c r="O27" s="70"/>
      <c r="P27" s="70"/>
      <c r="Q27" s="71"/>
      <c r="R27" s="1"/>
      <c r="S27" s="1"/>
      <c r="T27" s="1"/>
      <c r="U27" s="1"/>
      <c r="V27" s="1"/>
      <c r="W27" s="1"/>
      <c r="X27" s="1"/>
      <c r="Y27" s="1"/>
      <c r="Z27" s="1"/>
    </row>
    <row r="28" s="14" customFormat="true" ht="87" hidden="false" customHeight="true" outlineLevel="0" collapsed="false">
      <c r="B28" s="64"/>
      <c r="C28" s="64"/>
      <c r="D28" s="72" t="s">
        <v>69</v>
      </c>
      <c r="E28" s="72"/>
      <c r="F28" s="73" t="s">
        <v>70</v>
      </c>
      <c r="G28" s="73"/>
      <c r="H28" s="72" t="s">
        <v>71</v>
      </c>
      <c r="I28" s="74" t="s">
        <v>72</v>
      </c>
      <c r="J28" s="74" t="s">
        <v>73</v>
      </c>
      <c r="K28" s="74" t="s">
        <v>74</v>
      </c>
      <c r="L28" s="74" t="s">
        <v>75</v>
      </c>
      <c r="M28" s="74" t="s">
        <v>76</v>
      </c>
      <c r="N28" s="74" t="s">
        <v>77</v>
      </c>
      <c r="O28" s="74"/>
      <c r="P28" s="74"/>
      <c r="Q28" s="75"/>
      <c r="R28" s="1"/>
      <c r="S28" s="1"/>
      <c r="T28" s="1"/>
      <c r="U28" s="1"/>
      <c r="V28" s="1"/>
      <c r="W28" s="1"/>
      <c r="X28" s="1"/>
      <c r="Y28" s="1"/>
      <c r="Z28" s="1"/>
    </row>
    <row r="29" s="14" customFormat="true" ht="37.15" hidden="false" customHeight="true" outlineLevel="0" collapsed="false">
      <c r="B29" s="76" t="s">
        <v>78</v>
      </c>
      <c r="C29" s="76"/>
      <c r="D29" s="77"/>
      <c r="E29" s="77"/>
      <c r="F29" s="78"/>
      <c r="G29" s="78"/>
      <c r="H29" s="77"/>
      <c r="I29" s="79"/>
      <c r="J29" s="79"/>
      <c r="K29" s="79"/>
      <c r="L29" s="79"/>
      <c r="M29" s="79"/>
      <c r="N29" s="79"/>
      <c r="O29" s="80"/>
      <c r="P29" s="80"/>
      <c r="Q29" s="81"/>
      <c r="R29" s="1"/>
      <c r="S29" s="1"/>
      <c r="T29" s="1"/>
      <c r="U29" s="1"/>
      <c r="V29" s="1"/>
      <c r="W29" s="1"/>
      <c r="X29" s="1"/>
      <c r="Y29" s="1"/>
      <c r="Z29" s="1"/>
    </row>
    <row r="30" s="14" customFormat="true" ht="30.75" hidden="false" customHeight="true" outlineLevel="0" collapsed="false">
      <c r="B30" s="82" t="s">
        <v>79</v>
      </c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1"/>
      <c r="S30" s="1"/>
      <c r="T30" s="1"/>
      <c r="U30" s="1"/>
      <c r="V30" s="1"/>
      <c r="W30" s="1"/>
      <c r="X30" s="1"/>
      <c r="Y30" s="1"/>
      <c r="Z30" s="1"/>
    </row>
    <row r="31" s="1" customFormat="true" ht="30.75" hidden="false" customHeight="true" outlineLevel="0" collapsed="false">
      <c r="B31" s="83" t="s">
        <v>80</v>
      </c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</row>
    <row r="32" customFormat="false" ht="45" hidden="false" customHeight="true" outlineLevel="0" collapsed="false"/>
    <row r="33" customFormat="false" ht="45" hidden="false" customHeight="true" outlineLevel="0" collapsed="false"/>
    <row r="34" customFormat="false" ht="45" hidden="false" customHeight="true" outlineLevel="0" collapsed="false"/>
    <row r="35" customFormat="false" ht="45" hidden="false" customHeight="true" outlineLevel="0" collapsed="false"/>
    <row r="36" customFormat="false" ht="29.25" hidden="false" customHeight="true" outlineLevel="0" collapsed="false"/>
    <row r="37" customFormat="false" ht="389.25" hidden="false" customHeight="true" outlineLevel="0" collapsed="false"/>
    <row r="38" customFormat="false" ht="15.6" hidden="false" customHeight="true" outlineLevel="0" collapsed="false"/>
    <row r="39" customFormat="false" ht="15.6" hidden="false" customHeight="true" outlineLevel="0" collapsed="false"/>
    <row r="40" customFormat="false" ht="15.6" hidden="false" customHeight="true" outlineLevel="0" collapsed="false"/>
    <row r="42" customFormat="false" ht="12.75" hidden="false" customHeight="true" outlineLevel="0" collapsed="false"/>
  </sheetData>
  <sheetProtection sheet="true" password="f3d2" objects="true" scenarios="true"/>
  <mergeCells count="84">
    <mergeCell ref="C2:Q2"/>
    <mergeCell ref="R2:Z35"/>
    <mergeCell ref="B3:C3"/>
    <mergeCell ref="D3:F3"/>
    <mergeCell ref="G3:H3"/>
    <mergeCell ref="I3:M3"/>
    <mergeCell ref="N3:O4"/>
    <mergeCell ref="P3:Q4"/>
    <mergeCell ref="B4:C4"/>
    <mergeCell ref="D4:M4"/>
    <mergeCell ref="B5:C5"/>
    <mergeCell ref="D5:I5"/>
    <mergeCell ref="J5:K5"/>
    <mergeCell ref="L5:M5"/>
    <mergeCell ref="N5:O6"/>
    <mergeCell ref="P5:Q6"/>
    <mergeCell ref="B6:C6"/>
    <mergeCell ref="D6:I6"/>
    <mergeCell ref="J6:K6"/>
    <mergeCell ref="L6:M6"/>
    <mergeCell ref="B7:C7"/>
    <mergeCell ref="D7:M7"/>
    <mergeCell ref="N7:P7"/>
    <mergeCell ref="B8:C8"/>
    <mergeCell ref="D8:G8"/>
    <mergeCell ref="I8:M8"/>
    <mergeCell ref="N8:P8"/>
    <mergeCell ref="B9:M9"/>
    <mergeCell ref="N9:O9"/>
    <mergeCell ref="P9:Q9"/>
    <mergeCell ref="B10:C10"/>
    <mergeCell ref="D10:L10"/>
    <mergeCell ref="M10:Q25"/>
    <mergeCell ref="B11:C11"/>
    <mergeCell ref="D11:F11"/>
    <mergeCell ref="G11:I11"/>
    <mergeCell ref="J11:L11"/>
    <mergeCell ref="B12:C12"/>
    <mergeCell ref="D12:F12"/>
    <mergeCell ref="G12:I12"/>
    <mergeCell ref="J12:L12"/>
    <mergeCell ref="B13:C13"/>
    <mergeCell ref="D13:F13"/>
    <mergeCell ref="G13:I13"/>
    <mergeCell ref="J13:L13"/>
    <mergeCell ref="B14:C14"/>
    <mergeCell ref="E14:F14"/>
    <mergeCell ref="H14:I14"/>
    <mergeCell ref="K14:L14"/>
    <mergeCell ref="B15:C15"/>
    <mergeCell ref="E15:F15"/>
    <mergeCell ref="H15:I15"/>
    <mergeCell ref="K15:L15"/>
    <mergeCell ref="B16:C16"/>
    <mergeCell ref="E16:F16"/>
    <mergeCell ref="H16:I16"/>
    <mergeCell ref="K16:L16"/>
    <mergeCell ref="B17:C17"/>
    <mergeCell ref="E17:F17"/>
    <mergeCell ref="G17:L22"/>
    <mergeCell ref="B18:C18"/>
    <mergeCell ref="E18:F18"/>
    <mergeCell ref="B19:C19"/>
    <mergeCell ref="E19:F19"/>
    <mergeCell ref="B20:C20"/>
    <mergeCell ref="E20:F20"/>
    <mergeCell ref="B21:C21"/>
    <mergeCell ref="E21:F21"/>
    <mergeCell ref="B22:C22"/>
    <mergeCell ref="E22:F22"/>
    <mergeCell ref="B23:L23"/>
    <mergeCell ref="B24:G25"/>
    <mergeCell ref="B26:C28"/>
    <mergeCell ref="D26:G26"/>
    <mergeCell ref="H26:Q26"/>
    <mergeCell ref="D27:E27"/>
    <mergeCell ref="F27:G27"/>
    <mergeCell ref="D28:E28"/>
    <mergeCell ref="F28:G28"/>
    <mergeCell ref="B29:C29"/>
    <mergeCell ref="D29:E29"/>
    <mergeCell ref="F29:G29"/>
    <mergeCell ref="B30:Q30"/>
    <mergeCell ref="B31:Q31"/>
  </mergeCells>
  <hyperlinks>
    <hyperlink ref="D3" r:id="rId1" display="konig@konig.cz"/>
    <hyperlink ref="B9" r:id="rId2" location="gid=0" display="Pokud je Váš plovák na seznamu střihů, nemusíte nic měřit, uveďte číslo střihu - seznam ZDE"/>
  </hyperlinks>
  <printOptions headings="false" gridLines="false" gridLinesSet="true" horizontalCentered="true" verticalCentered="true"/>
  <pageMargins left="0.236111111111111" right="0.275694444444444" top="0.275694444444444" bottom="0.196527777777778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C1:S258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J1" activeCellId="0" sqref="J1"/>
    </sheetView>
  </sheetViews>
  <sheetFormatPr defaultRowHeight="21.7" zeroHeight="false" outlineLevelRow="0" outlineLevelCol="0"/>
  <cols>
    <col collapsed="false" customWidth="true" hidden="false" outlineLevel="0" max="1" min="1" style="84" width="8.67"/>
    <col collapsed="false" customWidth="true" hidden="false" outlineLevel="0" max="2" min="2" style="84" width="5.83"/>
    <col collapsed="false" customWidth="true" hidden="false" outlineLevel="0" max="3" min="3" style="2" width="8.48"/>
    <col collapsed="false" customWidth="true" hidden="false" outlineLevel="0" max="4" min="4" style="3" width="55.06"/>
    <col collapsed="false" customWidth="true" hidden="false" outlineLevel="0" max="5" min="5" style="3" width="16.82"/>
    <col collapsed="false" customWidth="false" hidden="false" outlineLevel="0" max="6" min="6" style="85" width="11.48"/>
    <col collapsed="false" customWidth="true" hidden="false" outlineLevel="0" max="7" min="7" style="4" width="19.46"/>
    <col collapsed="false" customWidth="true" hidden="false" outlineLevel="0" max="8" min="8" style="1" width="37.45"/>
    <col collapsed="false" customWidth="true" hidden="false" outlineLevel="0" max="9" min="9" style="5" width="29.66"/>
    <col collapsed="false" customWidth="true" hidden="false" outlineLevel="0" max="10" min="10" style="86" width="7.54"/>
    <col collapsed="false" customWidth="true" hidden="false" outlineLevel="0" max="11" min="11" style="86" width="8.48"/>
    <col collapsed="false" customWidth="true" hidden="false" outlineLevel="0" max="12" min="12" style="87" width="9.83"/>
    <col collapsed="false" customWidth="true" hidden="false" outlineLevel="0" max="13" min="13" style="1" width="16.1"/>
    <col collapsed="false" customWidth="true" hidden="false" outlineLevel="0" max="14" min="14" style="8" width="14.48"/>
    <col collapsed="false" customWidth="true" hidden="false" outlineLevel="0" max="15" min="15" style="9" width="16.1"/>
    <col collapsed="false" customWidth="true" hidden="false" outlineLevel="0" max="16" min="16" style="10" width="15.53"/>
    <col collapsed="false" customWidth="true" hidden="false" outlineLevel="0" max="17" min="17" style="1" width="9.13"/>
    <col collapsed="false" customWidth="true" hidden="false" outlineLevel="0" max="18" min="18" style="1" width="5.83"/>
    <col collapsed="false" customWidth="true" hidden="false" outlineLevel="0" max="252" min="19" style="1" width="8.83"/>
    <col collapsed="false" customWidth="true" hidden="false" outlineLevel="0" max="257" min="253" style="84" width="8.83"/>
    <col collapsed="false" customWidth="true" hidden="false" outlineLevel="0" max="1025" min="258" style="0" width="8.83"/>
  </cols>
  <sheetData>
    <row r="1" customFormat="false" ht="14.65" hidden="false" customHeight="false" outlineLevel="0" collapsed="false">
      <c r="D1" s="2"/>
      <c r="E1" s="2"/>
      <c r="F1" s="2"/>
      <c r="G1" s="2"/>
      <c r="H1" s="2"/>
      <c r="I1" s="2"/>
      <c r="L1" s="86"/>
      <c r="M1" s="86"/>
      <c r="N1" s="86"/>
      <c r="O1" s="86"/>
    </row>
    <row r="2" s="14" customFormat="true" ht="19.5" hidden="true" customHeight="true" outlineLevel="0" collapsed="false">
      <c r="C2" s="88"/>
      <c r="D2" s="88"/>
      <c r="E2" s="88"/>
      <c r="F2" s="88"/>
      <c r="G2" s="88"/>
      <c r="H2" s="88"/>
      <c r="I2" s="88"/>
      <c r="J2" s="86"/>
      <c r="K2" s="86"/>
      <c r="L2" s="86"/>
      <c r="M2" s="86"/>
      <c r="N2" s="86"/>
      <c r="O2" s="86"/>
    </row>
    <row r="3" customFormat="false" ht="177.75" hidden="true" customHeight="true" outlineLevel="0" collapsed="false">
      <c r="C3" s="1"/>
      <c r="D3" s="89"/>
      <c r="E3" s="89"/>
      <c r="F3" s="90"/>
      <c r="G3" s="91"/>
      <c r="H3" s="91"/>
      <c r="L3" s="86"/>
      <c r="M3" s="86"/>
      <c r="N3" s="86"/>
      <c r="O3" s="86"/>
    </row>
    <row r="4" customFormat="false" ht="93" hidden="false" customHeight="true" outlineLevel="0" collapsed="false">
      <c r="C4" s="92" t="s">
        <v>81</v>
      </c>
      <c r="D4" s="92"/>
      <c r="E4" s="92"/>
      <c r="F4" s="92"/>
      <c r="G4" s="92"/>
      <c r="H4" s="92"/>
      <c r="I4" s="92"/>
      <c r="L4" s="86"/>
      <c r="M4" s="86"/>
      <c r="N4" s="86"/>
      <c r="O4" s="86"/>
    </row>
    <row r="5" customFormat="false" ht="41.45" hidden="false" customHeight="true" outlineLevel="0" collapsed="false">
      <c r="C5" s="93" t="s">
        <v>82</v>
      </c>
      <c r="D5" s="93"/>
      <c r="E5" s="93"/>
      <c r="F5" s="93"/>
      <c r="G5" s="93"/>
      <c r="H5" s="93"/>
      <c r="I5" s="93"/>
      <c r="L5" s="86"/>
      <c r="M5" s="86"/>
      <c r="N5" s="86"/>
      <c r="O5" s="86"/>
    </row>
    <row r="6" s="94" customFormat="true" ht="42" hidden="false" customHeight="true" outlineLevel="0" collapsed="false">
      <c r="C6" s="95" t="s">
        <v>83</v>
      </c>
      <c r="D6" s="95"/>
      <c r="E6" s="95"/>
      <c r="F6" s="95"/>
      <c r="G6" s="95"/>
      <c r="H6" s="95"/>
      <c r="I6" s="95"/>
      <c r="J6" s="86"/>
      <c r="K6" s="86"/>
      <c r="L6" s="86"/>
      <c r="M6" s="86"/>
      <c r="N6" s="86"/>
      <c r="O6" s="86"/>
      <c r="P6" s="96"/>
    </row>
    <row r="7" s="94" customFormat="true" ht="42" hidden="false" customHeight="true" outlineLevel="0" collapsed="false">
      <c r="C7" s="97" t="s">
        <v>84</v>
      </c>
      <c r="D7" s="97"/>
      <c r="E7" s="97"/>
      <c r="F7" s="97"/>
      <c r="G7" s="97"/>
      <c r="H7" s="98" t="s">
        <v>85</v>
      </c>
      <c r="I7" s="98"/>
      <c r="J7" s="86"/>
      <c r="K7" s="86"/>
      <c r="L7" s="86"/>
      <c r="M7" s="86"/>
      <c r="N7" s="86"/>
      <c r="O7" s="86"/>
      <c r="P7" s="96"/>
    </row>
    <row r="8" customFormat="false" ht="25.9" hidden="false" customHeight="true" outlineLevel="0" collapsed="false">
      <c r="C8" s="99"/>
      <c r="D8" s="100" t="s">
        <v>86</v>
      </c>
      <c r="E8" s="101" t="s">
        <v>87</v>
      </c>
      <c r="F8" s="102" t="s">
        <v>88</v>
      </c>
      <c r="G8" s="101" t="s">
        <v>89</v>
      </c>
      <c r="H8" s="103"/>
      <c r="I8" s="103"/>
      <c r="L8" s="86"/>
      <c r="M8" s="86"/>
      <c r="N8" s="86"/>
      <c r="O8" s="86"/>
      <c r="P8" s="104"/>
    </row>
    <row r="9" s="84" customFormat="true" ht="34.9" hidden="false" customHeight="true" outlineLevel="0" collapsed="false">
      <c r="C9" s="105"/>
      <c r="D9" s="106" t="s">
        <v>90</v>
      </c>
      <c r="E9" s="107" t="n">
        <v>4100</v>
      </c>
      <c r="F9" s="108"/>
      <c r="G9" s="109" t="n">
        <f aca="false">F9*E9</f>
        <v>0</v>
      </c>
      <c r="H9" s="103"/>
      <c r="I9" s="103"/>
      <c r="J9" s="86"/>
      <c r="K9" s="86"/>
      <c r="L9" s="86"/>
      <c r="M9" s="86"/>
      <c r="N9" s="86"/>
      <c r="O9" s="86"/>
      <c r="P9" s="110"/>
    </row>
    <row r="10" s="84" customFormat="true" ht="34.9" hidden="false" customHeight="true" outlineLevel="0" collapsed="false">
      <c r="C10" s="111"/>
      <c r="D10" s="106" t="s">
        <v>91</v>
      </c>
      <c r="E10" s="107" t="n">
        <v>4500</v>
      </c>
      <c r="F10" s="108"/>
      <c r="G10" s="109" t="n">
        <f aca="false">F10*E10</f>
        <v>0</v>
      </c>
      <c r="H10" s="103"/>
      <c r="I10" s="103"/>
      <c r="J10" s="86"/>
      <c r="K10" s="86"/>
      <c r="L10" s="86"/>
      <c r="M10" s="86"/>
      <c r="N10" s="86"/>
      <c r="O10" s="86"/>
      <c r="P10" s="110"/>
    </row>
    <row r="11" customFormat="false" ht="34.9" hidden="false" customHeight="true" outlineLevel="0" collapsed="false">
      <c r="C11" s="111"/>
      <c r="D11" s="106" t="s">
        <v>92</v>
      </c>
      <c r="E11" s="107" t="n">
        <v>4990</v>
      </c>
      <c r="F11" s="108"/>
      <c r="G11" s="109" t="n">
        <f aca="false">F11*E11</f>
        <v>0</v>
      </c>
      <c r="H11" s="103"/>
      <c r="I11" s="103"/>
      <c r="L11" s="86"/>
      <c r="M11" s="86"/>
      <c r="N11" s="86"/>
      <c r="O11" s="86"/>
    </row>
    <row r="12" customFormat="false" ht="47.45" hidden="false" customHeight="true" outlineLevel="0" collapsed="false">
      <c r="C12" s="112" t="s">
        <v>93</v>
      </c>
      <c r="D12" s="112"/>
      <c r="E12" s="112"/>
      <c r="F12" s="112"/>
      <c r="G12" s="112"/>
      <c r="H12" s="112"/>
      <c r="I12" s="112"/>
      <c r="L12" s="86"/>
      <c r="M12" s="86"/>
      <c r="N12" s="86"/>
      <c r="O12" s="86"/>
      <c r="Q12" s="113"/>
    </row>
    <row r="13" customFormat="false" ht="43.15" hidden="false" customHeight="true" outlineLevel="0" collapsed="false">
      <c r="C13" s="114" t="s">
        <v>94</v>
      </c>
      <c r="D13" s="114"/>
      <c r="E13" s="114"/>
      <c r="F13" s="114"/>
      <c r="G13" s="114"/>
      <c r="H13" s="114"/>
      <c r="I13" s="114"/>
      <c r="L13" s="86"/>
      <c r="M13" s="86"/>
      <c r="N13" s="86"/>
      <c r="O13" s="86"/>
      <c r="Q13" s="113"/>
    </row>
    <row r="14" s="94" customFormat="true" ht="42" hidden="false" customHeight="true" outlineLevel="0" collapsed="false">
      <c r="C14" s="115" t="s">
        <v>95</v>
      </c>
      <c r="D14" s="116"/>
      <c r="E14" s="116"/>
      <c r="F14" s="117"/>
      <c r="G14" s="116"/>
      <c r="H14" s="116"/>
      <c r="I14" s="118"/>
      <c r="J14" s="86"/>
      <c r="K14" s="86"/>
      <c r="L14" s="86"/>
      <c r="M14" s="86"/>
      <c r="N14" s="86"/>
      <c r="O14" s="86"/>
      <c r="P14" s="96"/>
    </row>
    <row r="15" customFormat="false" ht="47.45" hidden="false" customHeight="true" outlineLevel="0" collapsed="false">
      <c r="C15" s="105"/>
      <c r="D15" s="106" t="s">
        <v>96</v>
      </c>
      <c r="E15" s="107" t="n">
        <v>3350</v>
      </c>
      <c r="F15" s="108"/>
      <c r="G15" s="109" t="n">
        <f aca="false">F15*E15</f>
        <v>0</v>
      </c>
      <c r="H15" s="119"/>
      <c r="I15" s="119"/>
      <c r="L15" s="86"/>
      <c r="M15" s="86"/>
      <c r="N15" s="86"/>
      <c r="O15" s="86"/>
    </row>
    <row r="16" customFormat="false" ht="38.25" hidden="false" customHeight="true" outlineLevel="0" collapsed="false">
      <c r="C16" s="105"/>
      <c r="D16" s="106" t="s">
        <v>97</v>
      </c>
      <c r="E16" s="107" t="n">
        <v>3550</v>
      </c>
      <c r="F16" s="108"/>
      <c r="G16" s="109" t="n">
        <f aca="false">F16*E16</f>
        <v>0</v>
      </c>
      <c r="H16" s="119"/>
      <c r="I16" s="119"/>
      <c r="L16" s="86"/>
      <c r="M16" s="86"/>
      <c r="N16" s="86"/>
      <c r="O16" s="86"/>
      <c r="Q16" s="113"/>
    </row>
    <row r="17" customFormat="false" ht="38.25" hidden="false" customHeight="true" outlineLevel="0" collapsed="false">
      <c r="C17" s="111"/>
      <c r="D17" s="106" t="s">
        <v>98</v>
      </c>
      <c r="E17" s="107" t="n">
        <v>3750</v>
      </c>
      <c r="F17" s="108"/>
      <c r="G17" s="109" t="n">
        <f aca="false">F17*E17</f>
        <v>0</v>
      </c>
      <c r="H17" s="119"/>
      <c r="I17" s="119"/>
      <c r="L17" s="86"/>
      <c r="M17" s="86"/>
      <c r="N17" s="86"/>
      <c r="O17" s="86"/>
      <c r="Q17" s="113"/>
    </row>
    <row r="18" customFormat="false" ht="38.25" hidden="false" customHeight="true" outlineLevel="0" collapsed="false">
      <c r="C18" s="111"/>
      <c r="D18" s="106" t="s">
        <v>99</v>
      </c>
      <c r="E18" s="107" t="n">
        <v>4150</v>
      </c>
      <c r="F18" s="108"/>
      <c r="G18" s="109" t="n">
        <f aca="false">F18*E18</f>
        <v>0</v>
      </c>
      <c r="H18" s="119"/>
      <c r="I18" s="119"/>
      <c r="L18" s="86"/>
      <c r="M18" s="86"/>
      <c r="N18" s="86"/>
      <c r="O18" s="86"/>
      <c r="Q18" s="113"/>
    </row>
    <row r="19" customFormat="false" ht="40.9" hidden="false" customHeight="true" outlineLevel="0" collapsed="false">
      <c r="C19" s="120" t="s">
        <v>100</v>
      </c>
      <c r="D19" s="120"/>
      <c r="E19" s="120"/>
      <c r="F19" s="120"/>
      <c r="G19" s="120"/>
      <c r="H19" s="120"/>
      <c r="I19" s="120"/>
      <c r="L19" s="86"/>
      <c r="M19" s="86"/>
      <c r="N19" s="86"/>
      <c r="O19" s="86"/>
      <c r="Q19" s="113"/>
    </row>
    <row r="20" customFormat="false" ht="43.15" hidden="false" customHeight="true" outlineLevel="0" collapsed="false">
      <c r="C20" s="121" t="s">
        <v>101</v>
      </c>
      <c r="D20" s="121"/>
      <c r="E20" s="121"/>
      <c r="F20" s="121"/>
      <c r="G20" s="121"/>
      <c r="H20" s="121"/>
      <c r="I20" s="121"/>
      <c r="L20" s="86"/>
      <c r="M20" s="86"/>
      <c r="N20" s="86"/>
      <c r="O20" s="86"/>
      <c r="Q20" s="113"/>
    </row>
    <row r="21" s="94" customFormat="true" ht="42" hidden="false" customHeight="true" outlineLevel="0" collapsed="false">
      <c r="C21" s="121" t="s">
        <v>102</v>
      </c>
      <c r="D21" s="121"/>
      <c r="E21" s="121"/>
      <c r="F21" s="121"/>
      <c r="G21" s="121"/>
      <c r="H21" s="121"/>
      <c r="I21" s="121"/>
      <c r="J21" s="86"/>
      <c r="K21" s="86"/>
      <c r="L21" s="86"/>
      <c r="M21" s="86"/>
      <c r="N21" s="86"/>
      <c r="O21" s="86"/>
      <c r="P21" s="96"/>
    </row>
    <row r="22" customFormat="false" ht="36" hidden="false" customHeight="true" outlineLevel="0" collapsed="false">
      <c r="C22" s="111"/>
      <c r="D22" s="122" t="s">
        <v>103</v>
      </c>
      <c r="E22" s="107" t="n">
        <v>2500</v>
      </c>
      <c r="F22" s="108"/>
      <c r="G22" s="109" t="n">
        <f aca="false">F22*E22</f>
        <v>0</v>
      </c>
      <c r="H22" s="123"/>
      <c r="I22" s="123"/>
      <c r="L22" s="86"/>
      <c r="M22" s="86"/>
      <c r="N22" s="86"/>
      <c r="O22" s="86"/>
    </row>
    <row r="23" customFormat="false" ht="36" hidden="false" customHeight="true" outlineLevel="0" collapsed="false">
      <c r="C23" s="111"/>
      <c r="D23" s="124" t="s">
        <v>104</v>
      </c>
      <c r="E23" s="107" t="n">
        <v>2650</v>
      </c>
      <c r="F23" s="108"/>
      <c r="G23" s="109" t="n">
        <f aca="false">F23*E23</f>
        <v>0</v>
      </c>
      <c r="H23" s="123"/>
      <c r="I23" s="123"/>
      <c r="L23" s="86"/>
      <c r="M23" s="86"/>
      <c r="N23" s="86"/>
      <c r="O23" s="86"/>
    </row>
    <row r="24" customFormat="false" ht="36" hidden="false" customHeight="true" outlineLevel="0" collapsed="false">
      <c r="C24" s="111"/>
      <c r="D24" s="124" t="s">
        <v>105</v>
      </c>
      <c r="E24" s="107" t="n">
        <v>2800</v>
      </c>
      <c r="F24" s="108"/>
      <c r="G24" s="109" t="n">
        <f aca="false">F24*E24</f>
        <v>0</v>
      </c>
      <c r="H24" s="123"/>
      <c r="I24" s="123"/>
      <c r="L24" s="86"/>
      <c r="M24" s="86"/>
      <c r="N24" s="86"/>
      <c r="O24" s="86"/>
      <c r="Q24" s="113"/>
    </row>
    <row r="25" customFormat="false" ht="36" hidden="false" customHeight="true" outlineLevel="0" collapsed="false">
      <c r="C25" s="111"/>
      <c r="D25" s="124" t="s">
        <v>106</v>
      </c>
      <c r="E25" s="107" t="n">
        <v>2950</v>
      </c>
      <c r="F25" s="108"/>
      <c r="G25" s="109" t="n">
        <f aca="false">F25*E25</f>
        <v>0</v>
      </c>
      <c r="H25" s="123"/>
      <c r="I25" s="123"/>
      <c r="L25" s="86"/>
      <c r="M25" s="86"/>
      <c r="N25" s="86"/>
      <c r="O25" s="86"/>
      <c r="Q25" s="113"/>
    </row>
    <row r="26" customFormat="false" ht="36" hidden="false" customHeight="true" outlineLevel="0" collapsed="false">
      <c r="C26" s="111"/>
      <c r="D26" s="124" t="s">
        <v>107</v>
      </c>
      <c r="E26" s="107" t="n">
        <v>3100</v>
      </c>
      <c r="F26" s="108"/>
      <c r="G26" s="109" t="n">
        <f aca="false">F26*E26</f>
        <v>0</v>
      </c>
      <c r="H26" s="123"/>
      <c r="I26" s="123"/>
      <c r="L26" s="86"/>
      <c r="M26" s="86"/>
      <c r="N26" s="86"/>
      <c r="O26" s="86"/>
      <c r="Q26" s="113"/>
    </row>
    <row r="27" customFormat="false" ht="38.45" hidden="false" customHeight="true" outlineLevel="0" collapsed="false">
      <c r="C27" s="125" t="s">
        <v>108</v>
      </c>
      <c r="D27" s="125"/>
      <c r="E27" s="125"/>
      <c r="F27" s="125"/>
      <c r="G27" s="125"/>
      <c r="H27" s="125"/>
      <c r="I27" s="125"/>
      <c r="L27" s="86"/>
      <c r="M27" s="86"/>
      <c r="N27" s="86"/>
      <c r="O27" s="86"/>
      <c r="Q27" s="113"/>
    </row>
    <row r="28" customFormat="false" ht="46.9" hidden="false" customHeight="true" outlineLevel="0" collapsed="false">
      <c r="C28" s="126" t="s">
        <v>109</v>
      </c>
      <c r="D28" s="126"/>
      <c r="E28" s="126"/>
      <c r="F28" s="126"/>
      <c r="G28" s="126"/>
      <c r="H28" s="126"/>
      <c r="I28" s="126"/>
      <c r="L28" s="86"/>
      <c r="M28" s="86"/>
      <c r="N28" s="86"/>
      <c r="O28" s="86"/>
      <c r="Q28" s="113"/>
    </row>
    <row r="29" s="94" customFormat="true" ht="42" hidden="false" customHeight="true" outlineLevel="0" collapsed="false">
      <c r="C29" s="126" t="s">
        <v>102</v>
      </c>
      <c r="D29" s="126"/>
      <c r="E29" s="126"/>
      <c r="F29" s="126"/>
      <c r="G29" s="126"/>
      <c r="H29" s="126"/>
      <c r="I29" s="126"/>
      <c r="J29" s="86"/>
      <c r="K29" s="86"/>
      <c r="L29" s="86"/>
      <c r="M29" s="86"/>
      <c r="N29" s="86"/>
      <c r="O29" s="86"/>
      <c r="P29" s="96"/>
    </row>
    <row r="30" customFormat="false" ht="35.45" hidden="false" customHeight="true" outlineLevel="0" collapsed="false">
      <c r="C30" s="111"/>
      <c r="D30" s="122" t="s">
        <v>103</v>
      </c>
      <c r="E30" s="107" t="n">
        <v>2350</v>
      </c>
      <c r="F30" s="108"/>
      <c r="G30" s="109" t="n">
        <f aca="false">F30*E30</f>
        <v>0</v>
      </c>
      <c r="H30" s="123"/>
      <c r="I30" s="123"/>
      <c r="L30" s="86"/>
      <c r="M30" s="86"/>
      <c r="N30" s="86"/>
      <c r="O30" s="86"/>
    </row>
    <row r="31" customFormat="false" ht="35.45" hidden="false" customHeight="true" outlineLevel="0" collapsed="false">
      <c r="C31" s="111"/>
      <c r="D31" s="124" t="s">
        <v>104</v>
      </c>
      <c r="E31" s="107" t="n">
        <v>2500</v>
      </c>
      <c r="F31" s="108"/>
      <c r="G31" s="109" t="n">
        <f aca="false">F31*E31</f>
        <v>0</v>
      </c>
      <c r="H31" s="123"/>
      <c r="I31" s="123"/>
      <c r="L31" s="86"/>
      <c r="M31" s="86"/>
      <c r="N31" s="86"/>
      <c r="O31" s="86"/>
    </row>
    <row r="32" customFormat="false" ht="35.45" hidden="false" customHeight="true" outlineLevel="0" collapsed="false">
      <c r="C32" s="111"/>
      <c r="D32" s="124" t="s">
        <v>105</v>
      </c>
      <c r="E32" s="107" t="n">
        <v>2650</v>
      </c>
      <c r="F32" s="108"/>
      <c r="G32" s="109" t="n">
        <f aca="false">F32*E32</f>
        <v>0</v>
      </c>
      <c r="H32" s="123"/>
      <c r="I32" s="123"/>
      <c r="L32" s="86"/>
      <c r="M32" s="86"/>
      <c r="N32" s="86"/>
      <c r="O32" s="86"/>
      <c r="Q32" s="113"/>
    </row>
    <row r="33" customFormat="false" ht="35.45" hidden="false" customHeight="true" outlineLevel="0" collapsed="false">
      <c r="C33" s="111"/>
      <c r="D33" s="124" t="s">
        <v>106</v>
      </c>
      <c r="E33" s="107" t="n">
        <v>2800</v>
      </c>
      <c r="F33" s="108"/>
      <c r="G33" s="109" t="n">
        <f aca="false">F33*E33</f>
        <v>0</v>
      </c>
      <c r="H33" s="123"/>
      <c r="I33" s="123"/>
      <c r="L33" s="86"/>
      <c r="M33" s="86"/>
      <c r="N33" s="86"/>
      <c r="O33" s="86"/>
      <c r="Q33" s="113"/>
    </row>
    <row r="34" customFormat="false" ht="35.45" hidden="false" customHeight="true" outlineLevel="0" collapsed="false">
      <c r="C34" s="111"/>
      <c r="D34" s="124" t="s">
        <v>110</v>
      </c>
      <c r="E34" s="107" t="n">
        <v>2950</v>
      </c>
      <c r="F34" s="108"/>
      <c r="G34" s="109" t="n">
        <f aca="false">F34*E34</f>
        <v>0</v>
      </c>
      <c r="H34" s="123"/>
      <c r="I34" s="123"/>
      <c r="L34" s="86"/>
      <c r="M34" s="86"/>
      <c r="N34" s="86"/>
      <c r="O34" s="86"/>
      <c r="Q34" s="113"/>
    </row>
    <row r="35" customFormat="false" ht="13.5" hidden="false" customHeight="true" outlineLevel="0" collapsed="false">
      <c r="C35" s="127"/>
      <c r="D35" s="128"/>
      <c r="E35" s="129"/>
      <c r="F35" s="130"/>
      <c r="G35" s="131"/>
      <c r="H35" s="132"/>
      <c r="I35" s="133"/>
      <c r="L35" s="86"/>
      <c r="M35" s="86"/>
      <c r="N35" s="86"/>
      <c r="O35" s="86"/>
      <c r="Q35" s="113"/>
    </row>
    <row r="36" customFormat="false" ht="35.45" hidden="false" customHeight="true" outlineLevel="0" collapsed="false">
      <c r="C36" s="134" t="s">
        <v>111</v>
      </c>
      <c r="D36" s="134"/>
      <c r="E36" s="134"/>
      <c r="F36" s="134"/>
      <c r="G36" s="135" t="n">
        <f aca="false">SUM(G9:G34)</f>
        <v>0</v>
      </c>
      <c r="H36" s="135"/>
      <c r="I36" s="135"/>
      <c r="L36" s="86"/>
      <c r="M36" s="86"/>
      <c r="N36" s="86"/>
      <c r="O36" s="86"/>
      <c r="Q36" s="113"/>
    </row>
    <row r="37" s="14" customFormat="true" ht="37.5" hidden="false" customHeight="true" outlineLevel="0" collapsed="false">
      <c r="C37" s="82" t="s">
        <v>79</v>
      </c>
      <c r="D37" s="82"/>
      <c r="E37" s="82"/>
      <c r="F37" s="82"/>
      <c r="G37" s="82"/>
      <c r="H37" s="82"/>
      <c r="I37" s="82"/>
      <c r="J37" s="86"/>
      <c r="K37" s="86"/>
      <c r="L37" s="86"/>
      <c r="M37" s="86"/>
      <c r="N37" s="86"/>
      <c r="O37" s="86"/>
    </row>
    <row r="38" s="1" customFormat="true" ht="37.5" hidden="false" customHeight="true" outlineLevel="0" collapsed="false">
      <c r="C38" s="83" t="s">
        <v>112</v>
      </c>
      <c r="D38" s="83"/>
      <c r="E38" s="83"/>
      <c r="F38" s="83"/>
      <c r="G38" s="83"/>
      <c r="H38" s="83"/>
      <c r="I38" s="83"/>
      <c r="J38" s="86"/>
      <c r="K38" s="86"/>
      <c r="L38" s="86"/>
      <c r="M38" s="86"/>
      <c r="N38" s="86"/>
      <c r="O38" s="86"/>
      <c r="Q38" s="8"/>
      <c r="R38" s="9"/>
      <c r="S38" s="10"/>
    </row>
    <row r="39" customFormat="false" ht="18.75" hidden="false" customHeight="true" outlineLevel="0" collapsed="false"/>
    <row r="40" customFormat="false" ht="15.6" hidden="false" customHeight="true" outlineLevel="0" collapsed="false"/>
    <row r="41" customFormat="false" ht="15.6" hidden="false" customHeight="true" outlineLevel="0" collapsed="false"/>
    <row r="42" customFormat="false" ht="15.6" hidden="false" customHeight="true" outlineLevel="0" collapsed="false"/>
    <row r="43" customFormat="false" ht="15.6" hidden="false" customHeight="true" outlineLevel="0" collapsed="false"/>
    <row r="44" customFormat="false" ht="15.6" hidden="false" customHeight="true" outlineLevel="0" collapsed="false"/>
    <row r="45" customFormat="false" ht="15.6" hidden="false" customHeight="true" outlineLevel="0" collapsed="false"/>
    <row r="46" customFormat="false" ht="15.6" hidden="false" customHeight="true" outlineLevel="0" collapsed="false"/>
    <row r="47" customFormat="false" ht="15.6" hidden="false" customHeight="true" outlineLevel="0" collapsed="false"/>
    <row r="48" customFormat="false" ht="15.6" hidden="false" customHeight="true" outlineLevel="0" collapsed="false"/>
    <row r="49" customFormat="false" ht="15.6" hidden="false" customHeight="true" outlineLevel="0" collapsed="false"/>
    <row r="50" customFormat="false" ht="15.6" hidden="false" customHeight="true" outlineLevel="0" collapsed="false"/>
    <row r="51" customFormat="false" ht="15.6" hidden="false" customHeight="true" outlineLevel="0" collapsed="false"/>
    <row r="52" customFormat="false" ht="15.6" hidden="false" customHeight="true" outlineLevel="0" collapsed="false"/>
    <row r="53" customFormat="false" ht="15.6" hidden="false" customHeight="true" outlineLevel="0" collapsed="false"/>
    <row r="54" customFormat="false" ht="15.6" hidden="false" customHeight="true" outlineLevel="0" collapsed="false"/>
    <row r="55" customFormat="false" ht="15.6" hidden="false" customHeight="true" outlineLevel="0" collapsed="false"/>
    <row r="56" customFormat="false" ht="15.6" hidden="false" customHeight="true" outlineLevel="0" collapsed="false"/>
    <row r="57" customFormat="false" ht="15.6" hidden="false" customHeight="true" outlineLevel="0" collapsed="false"/>
    <row r="58" customFormat="false" ht="15.6" hidden="false" customHeight="true" outlineLevel="0" collapsed="false"/>
    <row r="59" customFormat="false" ht="15.6" hidden="false" customHeight="true" outlineLevel="0" collapsed="false"/>
    <row r="60" customFormat="false" ht="15.6" hidden="false" customHeight="true" outlineLevel="0" collapsed="false"/>
    <row r="61" customFormat="false" ht="15.6" hidden="false" customHeight="true" outlineLevel="0" collapsed="false"/>
    <row r="62" customFormat="false" ht="15.6" hidden="false" customHeight="true" outlineLevel="0" collapsed="false"/>
    <row r="78" customFormat="false" ht="31.5" hidden="false" customHeight="true" outlineLevel="0" collapsed="false"/>
    <row r="81" customFormat="false" ht="30" hidden="false" customHeight="true" outlineLevel="0" collapsed="false"/>
    <row r="96" customFormat="false" ht="42.75" hidden="false" customHeight="true" outlineLevel="0" collapsed="false"/>
    <row r="97" customFormat="false" ht="42.75" hidden="false" customHeight="true" outlineLevel="0" collapsed="false"/>
    <row r="98" customFormat="false" ht="29.25" hidden="false" customHeight="true" outlineLevel="0" collapsed="false"/>
    <row r="100" customFormat="false" ht="27" hidden="false" customHeight="true" outlineLevel="0" collapsed="false"/>
    <row r="101" customFormat="false" ht="29.25" hidden="false" customHeight="true" outlineLevel="0" collapsed="false"/>
    <row r="105" customFormat="false" ht="30" hidden="false" customHeight="true" outlineLevel="0" collapsed="false"/>
    <row r="106" customFormat="false" ht="25.5" hidden="false" customHeight="true" outlineLevel="0" collapsed="false"/>
    <row r="107" customFormat="false" ht="23.25" hidden="false" customHeight="true" outlineLevel="0" collapsed="false"/>
    <row r="108" customFormat="false" ht="21.75" hidden="false" customHeight="true" outlineLevel="0" collapsed="false"/>
    <row r="109" customFormat="false" ht="22.5" hidden="false" customHeight="true" outlineLevel="0" collapsed="false"/>
    <row r="112" customFormat="false" ht="27.75" hidden="false" customHeight="true" outlineLevel="0" collapsed="false"/>
    <row r="113" customFormat="false" ht="32.25" hidden="false" customHeight="true" outlineLevel="0" collapsed="false"/>
    <row r="162" customFormat="false" ht="29.25" hidden="false" customHeight="true" outlineLevel="0" collapsed="false"/>
    <row r="191" customFormat="false" ht="27" hidden="false" customHeight="true" outlineLevel="0" collapsed="false"/>
    <row r="192" customFormat="false" ht="27" hidden="false" customHeight="true" outlineLevel="0" collapsed="false"/>
    <row r="193" customFormat="false" ht="27" hidden="false" customHeight="true" outlineLevel="0" collapsed="false"/>
    <row r="194" customFormat="false" ht="27" hidden="false" customHeight="true" outlineLevel="0" collapsed="false"/>
    <row r="195" customFormat="false" ht="27" hidden="false" customHeight="true" outlineLevel="0" collapsed="false"/>
    <row r="196" customFormat="false" ht="27" hidden="false" customHeight="true" outlineLevel="0" collapsed="false"/>
    <row r="202" customFormat="false" ht="27" hidden="false" customHeight="true" outlineLevel="0" collapsed="false"/>
    <row r="203" customFormat="false" ht="27" hidden="false" customHeight="true" outlineLevel="0" collapsed="false"/>
    <row r="204" customFormat="false" ht="30.75" hidden="false" customHeight="true" outlineLevel="0" collapsed="false"/>
    <row r="215" customFormat="false" ht="30" hidden="false" customHeight="true" outlineLevel="0" collapsed="false"/>
    <row r="216" customFormat="false" ht="46.5" hidden="false" customHeight="true" outlineLevel="0" collapsed="false"/>
    <row r="217" customFormat="false" ht="45" hidden="false" customHeight="true" outlineLevel="0" collapsed="false"/>
    <row r="232" customFormat="false" ht="27" hidden="false" customHeight="true" outlineLevel="0" collapsed="false"/>
    <row r="234" customFormat="false" ht="30.75" hidden="false" customHeight="true" outlineLevel="0" collapsed="false"/>
    <row r="258" customFormat="false" ht="12.75" hidden="false" customHeight="true" outlineLevel="0" collapsed="false"/>
  </sheetData>
  <sheetProtection sheet="true" password="f3d2" objects="true" scenarios="true"/>
  <mergeCells count="24">
    <mergeCell ref="C1:I1"/>
    <mergeCell ref="J1:O38"/>
    <mergeCell ref="C2:I2"/>
    <mergeCell ref="C4:I4"/>
    <mergeCell ref="C5:I5"/>
    <mergeCell ref="C6:I6"/>
    <mergeCell ref="C7:G7"/>
    <mergeCell ref="H7:I7"/>
    <mergeCell ref="H8:I11"/>
    <mergeCell ref="C12:I12"/>
    <mergeCell ref="C13:I13"/>
    <mergeCell ref="H15:I18"/>
    <mergeCell ref="C19:I19"/>
    <mergeCell ref="C20:I20"/>
    <mergeCell ref="C21:I21"/>
    <mergeCell ref="H22:I26"/>
    <mergeCell ref="C27:I27"/>
    <mergeCell ref="C28:I28"/>
    <mergeCell ref="C29:I29"/>
    <mergeCell ref="H30:I34"/>
    <mergeCell ref="C36:F36"/>
    <mergeCell ref="G36:I36"/>
    <mergeCell ref="C37:I37"/>
    <mergeCell ref="C38:I38"/>
  </mergeCells>
  <printOptions headings="false" gridLines="true" gridLinesSet="true" horizontalCentered="false" verticalCentered="false"/>
  <pageMargins left="0.315277777777778" right="0.315277777777778" top="0.196527777777778" bottom="0.157638888888889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IV352"/>
  <sheetViews>
    <sheetView showFormulas="false" showGridLines="true" showRowColHeaders="true" showZeros="true" rightToLeft="false" tabSelected="true" showOutlineSymbols="true" defaultGridColor="true" view="normal" topLeftCell="A16" colorId="64" zoomScale="85" zoomScaleNormal="85" zoomScalePageLayoutView="100" workbookViewId="0">
      <selection pane="topLeft" activeCell="F20" activeCellId="0" sqref="F20"/>
    </sheetView>
  </sheetViews>
  <sheetFormatPr defaultRowHeight="21.7" zeroHeight="false" outlineLevelRow="0" outlineLevelCol="0"/>
  <cols>
    <col collapsed="false" customWidth="true" hidden="false" outlineLevel="0" max="1" min="1" style="84" width="8.67"/>
    <col collapsed="false" customWidth="true" hidden="false" outlineLevel="0" max="2" min="2" style="84" width="4.9"/>
    <col collapsed="false" customWidth="false" hidden="false" outlineLevel="0" max="3" min="3" style="2" width="11.48"/>
    <col collapsed="false" customWidth="true" hidden="false" outlineLevel="0" max="4" min="4" style="3" width="55.06"/>
    <col collapsed="false" customWidth="true" hidden="false" outlineLevel="0" max="5" min="5" style="3" width="19.72"/>
    <col collapsed="false" customWidth="false" hidden="false" outlineLevel="0" max="6" min="6" style="85" width="11.48"/>
    <col collapsed="false" customWidth="true" hidden="false" outlineLevel="0" max="7" min="7" style="4" width="19.46"/>
    <col collapsed="false" customWidth="true" hidden="false" outlineLevel="0" max="8" min="8" style="1" width="37.45"/>
    <col collapsed="false" customWidth="true" hidden="false" outlineLevel="0" max="9" min="9" style="5" width="29.66"/>
    <col collapsed="false" customWidth="true" hidden="false" outlineLevel="0" max="10" min="10" style="86" width="7.54"/>
    <col collapsed="false" customWidth="true" hidden="false" outlineLevel="0" max="11" min="11" style="86" width="8.48"/>
    <col collapsed="false" customWidth="true" hidden="false" outlineLevel="0" max="12" min="12" style="87" width="9.83"/>
    <col collapsed="false" customWidth="true" hidden="false" outlineLevel="0" max="13" min="13" style="1" width="9.97"/>
    <col collapsed="false" customWidth="true" hidden="false" outlineLevel="0" max="14" min="14" style="1" width="10.46"/>
    <col collapsed="false" customWidth="true" hidden="false" outlineLevel="0" max="15" min="15" style="1" width="16.1"/>
    <col collapsed="false" customWidth="true" hidden="false" outlineLevel="0" max="16" min="16" style="8" width="14.48"/>
    <col collapsed="false" customWidth="true" hidden="false" outlineLevel="0" max="17" min="17" style="9" width="16.1"/>
    <col collapsed="false" customWidth="true" hidden="false" outlineLevel="0" max="18" min="18" style="10" width="15.53"/>
    <col collapsed="false" customWidth="true" hidden="false" outlineLevel="0" max="19" min="19" style="1" width="9.13"/>
    <col collapsed="false" customWidth="true" hidden="false" outlineLevel="0" max="20" min="20" style="1" width="5.83"/>
    <col collapsed="false" customWidth="true" hidden="false" outlineLevel="0" max="254" min="21" style="1" width="8.83"/>
    <col collapsed="false" customWidth="true" hidden="false" outlineLevel="0" max="257" min="255" style="84" width="8.83"/>
    <col collapsed="false" customWidth="true" hidden="false" outlineLevel="0" max="1025" min="258" style="0" width="8.83"/>
  </cols>
  <sheetData>
    <row r="1" customFormat="false" ht="21.7" hidden="false" customHeight="false" outlineLevel="0" collapsed="false">
      <c r="D1" s="11"/>
      <c r="E1" s="11"/>
      <c r="F1" s="90"/>
      <c r="G1" s="1"/>
      <c r="M1" s="136"/>
      <c r="N1" s="136"/>
    </row>
    <row r="2" s="137" customFormat="true" ht="19.5" hidden="true" customHeight="true" outlineLevel="0" collapsed="false">
      <c r="C2" s="138"/>
      <c r="D2" s="138"/>
      <c r="E2" s="138"/>
      <c r="F2" s="138"/>
      <c r="G2" s="138"/>
      <c r="H2" s="138"/>
      <c r="I2" s="138"/>
      <c r="J2" s="139"/>
    </row>
    <row r="3" customFormat="false" ht="177.75" hidden="true" customHeight="true" outlineLevel="0" collapsed="false">
      <c r="C3" s="1"/>
      <c r="D3" s="89"/>
      <c r="E3" s="89"/>
      <c r="F3" s="90"/>
      <c r="G3" s="91"/>
      <c r="H3" s="91"/>
      <c r="J3" s="140"/>
      <c r="K3" s="140"/>
    </row>
    <row r="4" customFormat="false" ht="34.5" hidden="false" customHeight="true" outlineLevel="0" collapsed="false">
      <c r="B4" s="141" t="s">
        <v>113</v>
      </c>
      <c r="C4" s="141"/>
      <c r="D4" s="141"/>
      <c r="E4" s="141"/>
      <c r="F4" s="141"/>
      <c r="G4" s="141"/>
      <c r="H4" s="142"/>
      <c r="I4" s="142"/>
      <c r="J4" s="142"/>
      <c r="K4" s="142"/>
      <c r="L4" s="142"/>
      <c r="M4" s="142"/>
      <c r="N4" s="142"/>
      <c r="O4" s="142"/>
    </row>
    <row r="5" s="11" customFormat="true" ht="35.25" hidden="false" customHeight="true" outlineLevel="0" collapsed="false">
      <c r="B5" s="143" t="s">
        <v>114</v>
      </c>
      <c r="C5" s="143"/>
      <c r="D5" s="143"/>
      <c r="E5" s="143"/>
      <c r="F5" s="143"/>
      <c r="G5" s="143"/>
      <c r="H5" s="142"/>
      <c r="I5" s="142"/>
      <c r="J5" s="142"/>
      <c r="K5" s="142"/>
      <c r="L5" s="142"/>
      <c r="M5" s="142"/>
      <c r="N5" s="142"/>
      <c r="O5" s="142"/>
      <c r="P5" s="144"/>
      <c r="Q5" s="145"/>
      <c r="R5" s="146"/>
    </row>
    <row r="6" s="11" customFormat="true" ht="15.75" hidden="false" customHeight="true" outlineLevel="0" collapsed="false">
      <c r="B6" s="147" t="s">
        <v>115</v>
      </c>
      <c r="C6" s="147"/>
      <c r="D6" s="147"/>
      <c r="E6" s="147"/>
      <c r="F6" s="147"/>
      <c r="G6" s="143"/>
      <c r="H6" s="142"/>
      <c r="I6" s="142"/>
      <c r="J6" s="142"/>
      <c r="K6" s="142"/>
      <c r="L6" s="142"/>
      <c r="M6" s="142"/>
      <c r="N6" s="142"/>
      <c r="O6" s="142"/>
      <c r="P6" s="144"/>
      <c r="Q6" s="145"/>
      <c r="R6" s="146"/>
    </row>
    <row r="7" s="11" customFormat="true" ht="15.75" hidden="false" customHeight="true" outlineLevel="0" collapsed="false">
      <c r="B7" s="147" t="s">
        <v>116</v>
      </c>
      <c r="C7" s="147"/>
      <c r="D7" s="147"/>
      <c r="E7" s="147"/>
      <c r="F7" s="147"/>
      <c r="G7" s="143"/>
      <c r="H7" s="142"/>
      <c r="I7" s="142"/>
      <c r="J7" s="142"/>
      <c r="K7" s="142"/>
      <c r="L7" s="142"/>
      <c r="M7" s="142"/>
      <c r="N7" s="142"/>
      <c r="O7" s="142"/>
      <c r="P7" s="144"/>
      <c r="Q7" s="145"/>
      <c r="R7" s="146"/>
    </row>
    <row r="8" s="11" customFormat="true" ht="38.25" hidden="false" customHeight="true" outlineLevel="0" collapsed="false">
      <c r="B8" s="147" t="s">
        <v>117</v>
      </c>
      <c r="C8" s="147"/>
      <c r="D8" s="147"/>
      <c r="E8" s="147"/>
      <c r="F8" s="147"/>
      <c r="G8" s="148" t="n">
        <f aca="false">'volba druhu obalu'!G36</f>
        <v>0</v>
      </c>
      <c r="H8" s="142"/>
      <c r="I8" s="142"/>
      <c r="J8" s="142"/>
      <c r="K8" s="142"/>
      <c r="L8" s="142"/>
      <c r="M8" s="142"/>
      <c r="N8" s="142"/>
      <c r="O8" s="142"/>
      <c r="P8" s="149"/>
      <c r="Q8" s="145"/>
      <c r="R8" s="146"/>
      <c r="S8" s="150"/>
    </row>
    <row r="9" customFormat="false" ht="35.45" hidden="false" customHeight="true" outlineLevel="0" collapsed="false">
      <c r="B9" s="151"/>
      <c r="C9" s="152"/>
      <c r="D9" s="152"/>
      <c r="E9" s="152"/>
      <c r="F9" s="153"/>
      <c r="G9" s="154"/>
      <c r="H9" s="142"/>
      <c r="I9" s="142"/>
      <c r="J9" s="142"/>
      <c r="K9" s="142"/>
      <c r="L9" s="142"/>
      <c r="M9" s="142"/>
      <c r="N9" s="142"/>
      <c r="O9" s="142"/>
      <c r="S9" s="113"/>
    </row>
    <row r="10" customFormat="false" ht="37.5" hidden="false" customHeight="true" outlineLevel="0" collapsed="false">
      <c r="A10" s="1"/>
      <c r="B10" s="155" t="s">
        <v>118</v>
      </c>
      <c r="C10" s="156"/>
      <c r="D10" s="157"/>
      <c r="E10" s="158" t="s">
        <v>89</v>
      </c>
      <c r="F10" s="159" t="s">
        <v>119</v>
      </c>
      <c r="G10" s="157" t="s">
        <v>120</v>
      </c>
      <c r="H10" s="160"/>
      <c r="I10" s="160"/>
      <c r="J10" s="160"/>
      <c r="K10" s="160"/>
      <c r="L10" s="160"/>
      <c r="M10" s="160"/>
      <c r="N10" s="161"/>
      <c r="O10" s="161"/>
      <c r="P10" s="162"/>
      <c r="Q10" s="162"/>
      <c r="R10" s="162"/>
      <c r="T10" s="163"/>
      <c r="U10" s="163"/>
      <c r="V10" s="163"/>
      <c r="W10" s="163"/>
    </row>
    <row r="11" s="164" customFormat="true" ht="124.15" hidden="false" customHeight="true" outlineLevel="0" collapsed="false">
      <c r="B11" s="165" t="n">
        <v>1</v>
      </c>
      <c r="C11" s="166" t="s">
        <v>121</v>
      </c>
      <c r="D11" s="167" t="s">
        <v>122</v>
      </c>
      <c r="E11" s="107" t="n">
        <v>150</v>
      </c>
      <c r="F11" s="168"/>
      <c r="G11" s="109" t="n">
        <f aca="false">F11*E11</f>
        <v>0</v>
      </c>
      <c r="H11" s="160"/>
      <c r="I11" s="160"/>
      <c r="J11" s="160"/>
      <c r="K11" s="160"/>
      <c r="L11" s="160"/>
      <c r="M11" s="160"/>
      <c r="N11" s="161"/>
      <c r="O11" s="161"/>
      <c r="P11" s="169"/>
      <c r="Q11" s="131"/>
      <c r="R11" s="131"/>
      <c r="S11" s="170"/>
      <c r="T11" s="169"/>
      <c r="U11" s="171"/>
      <c r="V11" s="171"/>
      <c r="IU11" s="170"/>
      <c r="IV11" s="170"/>
    </row>
    <row r="12" s="164" customFormat="true" ht="96" hidden="false" customHeight="true" outlineLevel="0" collapsed="false">
      <c r="B12" s="172" t="n">
        <v>2</v>
      </c>
      <c r="C12" s="166" t="s">
        <v>123</v>
      </c>
      <c r="D12" s="167" t="s">
        <v>124</v>
      </c>
      <c r="E12" s="107" t="n">
        <v>180</v>
      </c>
      <c r="F12" s="168"/>
      <c r="G12" s="109" t="n">
        <f aca="false">F12*E12</f>
        <v>0</v>
      </c>
      <c r="H12" s="160"/>
      <c r="I12" s="160"/>
      <c r="J12" s="160"/>
      <c r="K12" s="160"/>
      <c r="L12" s="160"/>
      <c r="M12" s="160"/>
      <c r="N12" s="161"/>
      <c r="O12" s="161"/>
      <c r="P12" s="169"/>
      <c r="Q12" s="131"/>
      <c r="R12" s="131"/>
      <c r="S12" s="170"/>
      <c r="T12" s="169"/>
      <c r="U12" s="171"/>
      <c r="V12" s="171"/>
      <c r="IU12" s="170"/>
      <c r="IV12" s="170"/>
    </row>
    <row r="13" s="164" customFormat="true" ht="38" hidden="false" customHeight="true" outlineLevel="0" collapsed="false">
      <c r="B13" s="165" t="s">
        <v>125</v>
      </c>
      <c r="C13" s="166" t="s">
        <v>126</v>
      </c>
      <c r="D13" s="167" t="s">
        <v>127</v>
      </c>
      <c r="E13" s="107" t="n">
        <v>220</v>
      </c>
      <c r="F13" s="168"/>
      <c r="G13" s="109" t="n">
        <f aca="false">F13*E13</f>
        <v>0</v>
      </c>
      <c r="H13" s="160"/>
      <c r="I13" s="160"/>
      <c r="J13" s="160"/>
      <c r="K13" s="160"/>
      <c r="L13" s="160"/>
      <c r="M13" s="160"/>
      <c r="N13" s="161"/>
      <c r="O13" s="161"/>
      <c r="P13" s="169"/>
      <c r="Q13" s="131"/>
      <c r="R13" s="131"/>
      <c r="S13" s="170"/>
      <c r="T13" s="169"/>
      <c r="U13" s="171"/>
      <c r="V13" s="171"/>
      <c r="IU13" s="170"/>
      <c r="IV13" s="170"/>
    </row>
    <row r="14" s="164" customFormat="true" ht="36" hidden="false" customHeight="true" outlineLevel="0" collapsed="false">
      <c r="B14" s="165"/>
      <c r="C14" s="166" t="s">
        <v>128</v>
      </c>
      <c r="D14" s="167"/>
      <c r="E14" s="107" t="n">
        <v>240</v>
      </c>
      <c r="F14" s="168"/>
      <c r="G14" s="109" t="n">
        <f aca="false">F14*E14</f>
        <v>0</v>
      </c>
      <c r="H14" s="160"/>
      <c r="I14" s="160"/>
      <c r="J14" s="160"/>
      <c r="K14" s="160"/>
      <c r="L14" s="160"/>
      <c r="M14" s="160"/>
      <c r="N14" s="161"/>
      <c r="O14" s="161"/>
      <c r="P14" s="169"/>
      <c r="Q14" s="131"/>
      <c r="R14" s="131"/>
      <c r="S14" s="170"/>
      <c r="T14" s="169"/>
      <c r="U14" s="171"/>
      <c r="V14" s="171"/>
      <c r="IU14" s="170"/>
      <c r="IV14" s="170"/>
    </row>
    <row r="15" s="164" customFormat="true" ht="47" hidden="false" customHeight="true" outlineLevel="0" collapsed="false">
      <c r="B15" s="165"/>
      <c r="C15" s="166" t="s">
        <v>129</v>
      </c>
      <c r="D15" s="167"/>
      <c r="E15" s="107" t="n">
        <v>260</v>
      </c>
      <c r="F15" s="168"/>
      <c r="G15" s="109" t="n">
        <f aca="false">F15*E15</f>
        <v>0</v>
      </c>
      <c r="H15" s="160"/>
      <c r="I15" s="160"/>
      <c r="J15" s="160"/>
      <c r="K15" s="160"/>
      <c r="L15" s="160"/>
      <c r="M15" s="160"/>
      <c r="N15" s="161"/>
      <c r="O15" s="161"/>
      <c r="P15" s="169"/>
      <c r="Q15" s="131"/>
      <c r="R15" s="131"/>
      <c r="S15" s="170"/>
      <c r="T15" s="169"/>
      <c r="U15" s="171"/>
      <c r="V15" s="171"/>
      <c r="IU15" s="170"/>
      <c r="IV15" s="170"/>
    </row>
    <row r="16" s="164" customFormat="true" ht="47" hidden="false" customHeight="true" outlineLevel="0" collapsed="false">
      <c r="B16" s="165" t="s">
        <v>130</v>
      </c>
      <c r="C16" s="166" t="s">
        <v>131</v>
      </c>
      <c r="D16" s="167" t="s">
        <v>132</v>
      </c>
      <c r="E16" s="107" t="n">
        <v>180</v>
      </c>
      <c r="F16" s="168"/>
      <c r="G16" s="109" t="n">
        <f aca="false">F16*E16</f>
        <v>0</v>
      </c>
      <c r="H16" s="160"/>
      <c r="I16" s="160"/>
      <c r="J16" s="160"/>
      <c r="K16" s="160"/>
      <c r="L16" s="160"/>
      <c r="M16" s="160"/>
      <c r="N16" s="161"/>
      <c r="O16" s="161"/>
      <c r="P16" s="169"/>
      <c r="Q16" s="131"/>
      <c r="R16" s="131"/>
      <c r="S16" s="170"/>
      <c r="T16" s="169"/>
      <c r="U16" s="171"/>
      <c r="V16" s="171"/>
      <c r="IU16" s="170"/>
      <c r="IV16" s="170"/>
    </row>
    <row r="17" s="164" customFormat="true" ht="47" hidden="false" customHeight="true" outlineLevel="0" collapsed="false">
      <c r="B17" s="165"/>
      <c r="C17" s="166" t="s">
        <v>128</v>
      </c>
      <c r="D17" s="167"/>
      <c r="E17" s="107" t="n">
        <v>200</v>
      </c>
      <c r="F17" s="168"/>
      <c r="G17" s="109" t="n">
        <f aca="false">F17*E17</f>
        <v>0</v>
      </c>
      <c r="H17" s="160"/>
      <c r="I17" s="160"/>
      <c r="J17" s="160"/>
      <c r="K17" s="160"/>
      <c r="L17" s="160"/>
      <c r="M17" s="160"/>
      <c r="N17" s="161"/>
      <c r="O17" s="161"/>
      <c r="P17" s="169"/>
      <c r="Q17" s="131"/>
      <c r="R17" s="131"/>
      <c r="S17" s="170"/>
      <c r="T17" s="169"/>
      <c r="U17" s="171"/>
      <c r="V17" s="171"/>
      <c r="IU17" s="170"/>
      <c r="IV17" s="170"/>
    </row>
    <row r="18" s="164" customFormat="true" ht="47" hidden="false" customHeight="true" outlineLevel="0" collapsed="false">
      <c r="B18" s="165"/>
      <c r="C18" s="166" t="s">
        <v>129</v>
      </c>
      <c r="D18" s="167"/>
      <c r="E18" s="107" t="n">
        <v>220</v>
      </c>
      <c r="F18" s="168"/>
      <c r="G18" s="109" t="n">
        <f aca="false">F18*E18</f>
        <v>0</v>
      </c>
      <c r="H18" s="160"/>
      <c r="I18" s="160"/>
      <c r="J18" s="160"/>
      <c r="K18" s="160"/>
      <c r="L18" s="160"/>
      <c r="M18" s="160"/>
      <c r="N18" s="161"/>
      <c r="O18" s="161"/>
      <c r="P18" s="169"/>
      <c r="Q18" s="131"/>
      <c r="R18" s="131"/>
      <c r="S18" s="170"/>
      <c r="T18" s="169"/>
      <c r="U18" s="171"/>
      <c r="V18" s="171"/>
      <c r="IU18" s="170"/>
      <c r="IV18" s="170"/>
    </row>
    <row r="19" customFormat="false" ht="124.15" hidden="false" customHeight="true" outlineLevel="0" collapsed="false">
      <c r="A19" s="1"/>
      <c r="B19" s="172" t="n">
        <v>4</v>
      </c>
      <c r="C19" s="166" t="s">
        <v>121</v>
      </c>
      <c r="D19" s="167" t="s">
        <v>133</v>
      </c>
      <c r="E19" s="107" t="n">
        <v>220</v>
      </c>
      <c r="F19" s="168"/>
      <c r="G19" s="109" t="n">
        <f aca="false">F19*E19</f>
        <v>0</v>
      </c>
      <c r="H19" s="160"/>
      <c r="I19" s="160"/>
      <c r="J19" s="160"/>
      <c r="K19" s="160"/>
      <c r="L19" s="160"/>
      <c r="M19" s="160"/>
      <c r="N19" s="161"/>
      <c r="O19" s="161"/>
      <c r="P19" s="169"/>
      <c r="Q19" s="131"/>
      <c r="R19" s="131"/>
      <c r="T19" s="169"/>
      <c r="U19" s="171"/>
      <c r="V19" s="171"/>
      <c r="W19" s="84"/>
      <c r="X19" s="84"/>
    </row>
    <row r="20" customFormat="false" ht="124.15" hidden="false" customHeight="true" outlineLevel="0" collapsed="false">
      <c r="A20" s="1"/>
      <c r="B20" s="165" t="n">
        <v>5</v>
      </c>
      <c r="C20" s="166" t="s">
        <v>134</v>
      </c>
      <c r="D20" s="167" t="s">
        <v>135</v>
      </c>
      <c r="E20" s="107" t="n">
        <v>450</v>
      </c>
      <c r="F20" s="168"/>
      <c r="G20" s="109" t="n">
        <f aca="false">F20*E20</f>
        <v>0</v>
      </c>
      <c r="H20" s="160"/>
      <c r="I20" s="160"/>
      <c r="J20" s="160"/>
      <c r="K20" s="160"/>
      <c r="L20" s="160"/>
      <c r="M20" s="160"/>
      <c r="N20" s="161"/>
      <c r="O20" s="161"/>
      <c r="P20" s="169"/>
      <c r="Q20" s="131"/>
      <c r="R20" s="131"/>
      <c r="T20" s="169"/>
      <c r="U20" s="171"/>
      <c r="V20" s="171"/>
      <c r="W20" s="84"/>
      <c r="X20" s="84"/>
    </row>
    <row r="21" s="164" customFormat="true" ht="124.15" hidden="false" customHeight="true" outlineLevel="0" collapsed="false">
      <c r="B21" s="165"/>
      <c r="C21" s="166"/>
      <c r="D21" s="167" t="s">
        <v>136</v>
      </c>
      <c r="E21" s="107" t="n">
        <v>550</v>
      </c>
      <c r="F21" s="168"/>
      <c r="G21" s="109" t="n">
        <f aca="false">F21*E21</f>
        <v>0</v>
      </c>
      <c r="H21" s="160"/>
      <c r="I21" s="160"/>
      <c r="J21" s="160"/>
      <c r="K21" s="160"/>
      <c r="L21" s="160"/>
      <c r="M21" s="160"/>
      <c r="N21" s="161"/>
      <c r="O21" s="161"/>
      <c r="P21" s="169"/>
      <c r="Q21" s="131"/>
      <c r="R21" s="131"/>
      <c r="S21" s="170"/>
      <c r="T21" s="169"/>
      <c r="U21" s="171"/>
      <c r="V21" s="171"/>
      <c r="IU21" s="170"/>
      <c r="IV21" s="170"/>
    </row>
    <row r="22" s="164" customFormat="true" ht="124.15" hidden="false" customHeight="true" outlineLevel="0" collapsed="false">
      <c r="B22" s="172" t="n">
        <v>6</v>
      </c>
      <c r="C22" s="166" t="s">
        <v>121</v>
      </c>
      <c r="D22" s="167" t="s">
        <v>137</v>
      </c>
      <c r="E22" s="107" t="n">
        <v>250</v>
      </c>
      <c r="F22" s="168"/>
      <c r="G22" s="109" t="n">
        <f aca="false">F22*E22</f>
        <v>0</v>
      </c>
      <c r="H22" s="160"/>
      <c r="I22" s="160"/>
      <c r="J22" s="160"/>
      <c r="K22" s="160"/>
      <c r="L22" s="160"/>
      <c r="M22" s="160"/>
      <c r="N22" s="161"/>
      <c r="O22" s="161"/>
      <c r="P22" s="169"/>
      <c r="Q22" s="131"/>
      <c r="R22" s="131"/>
      <c r="S22" s="170"/>
      <c r="T22" s="169"/>
      <c r="U22" s="171"/>
      <c r="V22" s="171"/>
      <c r="IU22" s="170"/>
      <c r="IV22" s="170"/>
    </row>
    <row r="23" customFormat="false" ht="124.15" hidden="false" customHeight="true" outlineLevel="0" collapsed="false">
      <c r="A23" s="1"/>
      <c r="B23" s="165" t="n">
        <v>7</v>
      </c>
      <c r="C23" s="166" t="s">
        <v>121</v>
      </c>
      <c r="D23" s="167" t="s">
        <v>138</v>
      </c>
      <c r="E23" s="173" t="n">
        <v>500</v>
      </c>
      <c r="F23" s="168"/>
      <c r="G23" s="109" t="n">
        <f aca="false">F23*E23</f>
        <v>0</v>
      </c>
      <c r="H23" s="160"/>
      <c r="I23" s="160"/>
      <c r="J23" s="160"/>
      <c r="K23" s="160"/>
      <c r="L23" s="160"/>
      <c r="M23" s="160"/>
      <c r="N23" s="161"/>
      <c r="O23" s="161"/>
      <c r="P23" s="169"/>
      <c r="Q23" s="131"/>
      <c r="R23" s="131"/>
      <c r="T23" s="169"/>
      <c r="U23" s="171"/>
      <c r="V23" s="171"/>
      <c r="W23" s="84"/>
      <c r="X23" s="84"/>
    </row>
    <row r="24" s="164" customFormat="true" ht="124.15" hidden="false" customHeight="true" outlineLevel="0" collapsed="false">
      <c r="B24" s="172" t="n">
        <v>8</v>
      </c>
      <c r="C24" s="166" t="s">
        <v>139</v>
      </c>
      <c r="D24" s="167" t="s">
        <v>140</v>
      </c>
      <c r="E24" s="173" t="n">
        <v>100</v>
      </c>
      <c r="F24" s="168"/>
      <c r="G24" s="109" t="n">
        <f aca="false">F24*E24</f>
        <v>0</v>
      </c>
      <c r="H24" s="160"/>
      <c r="I24" s="160"/>
      <c r="J24" s="160"/>
      <c r="K24" s="160"/>
      <c r="L24" s="160"/>
      <c r="M24" s="160"/>
      <c r="N24" s="161"/>
      <c r="O24" s="161"/>
      <c r="P24" s="169"/>
      <c r="Q24" s="131"/>
      <c r="R24" s="131"/>
      <c r="T24" s="169"/>
      <c r="U24" s="171"/>
      <c r="V24" s="171"/>
      <c r="IU24" s="170"/>
      <c r="IV24" s="170"/>
    </row>
    <row r="25" s="1" customFormat="true" ht="124.15" hidden="false" customHeight="true" outlineLevel="0" collapsed="false">
      <c r="B25" s="165" t="n">
        <v>9</v>
      </c>
      <c r="C25" s="166" t="s">
        <v>121</v>
      </c>
      <c r="D25" s="167" t="s">
        <v>141</v>
      </c>
      <c r="E25" s="107" t="n">
        <v>220</v>
      </c>
      <c r="F25" s="168"/>
      <c r="G25" s="109" t="n">
        <f aca="false">F25*E25</f>
        <v>0</v>
      </c>
      <c r="H25" s="160"/>
      <c r="I25" s="160"/>
      <c r="J25" s="160"/>
      <c r="K25" s="160"/>
      <c r="L25" s="160"/>
      <c r="M25" s="160"/>
      <c r="N25" s="161"/>
      <c r="O25" s="161"/>
      <c r="P25" s="169"/>
      <c r="Q25" s="131"/>
      <c r="R25" s="131"/>
      <c r="S25" s="84"/>
      <c r="T25" s="169"/>
      <c r="U25" s="171"/>
      <c r="V25" s="171"/>
      <c r="W25" s="113"/>
      <c r="X25" s="84"/>
    </row>
    <row r="26" s="1" customFormat="true" ht="124.15" hidden="false" customHeight="true" outlineLevel="0" collapsed="false">
      <c r="B26" s="172" t="n">
        <v>10</v>
      </c>
      <c r="C26" s="166" t="s">
        <v>121</v>
      </c>
      <c r="D26" s="167" t="s">
        <v>142</v>
      </c>
      <c r="E26" s="107" t="n">
        <v>100</v>
      </c>
      <c r="F26" s="168"/>
      <c r="G26" s="109" t="n">
        <f aca="false">F26*E26</f>
        <v>0</v>
      </c>
      <c r="H26" s="160"/>
      <c r="I26" s="160"/>
      <c r="J26" s="160"/>
      <c r="K26" s="160"/>
      <c r="L26" s="160"/>
      <c r="M26" s="160"/>
      <c r="N26" s="161"/>
      <c r="O26" s="161"/>
      <c r="P26" s="169"/>
      <c r="Q26" s="131"/>
      <c r="R26" s="131"/>
      <c r="S26" s="84"/>
      <c r="T26" s="169"/>
      <c r="U26" s="171"/>
      <c r="V26" s="171"/>
      <c r="W26" s="113"/>
      <c r="X26" s="84"/>
    </row>
    <row r="27" s="1" customFormat="true" ht="124.15" hidden="false" customHeight="true" outlineLevel="0" collapsed="false">
      <c r="B27" s="165" t="n">
        <v>11</v>
      </c>
      <c r="C27" s="166" t="s">
        <v>121</v>
      </c>
      <c r="D27" s="167" t="s">
        <v>143</v>
      </c>
      <c r="E27" s="107" t="n">
        <v>200</v>
      </c>
      <c r="F27" s="168"/>
      <c r="G27" s="109" t="n">
        <f aca="false">F27*E27</f>
        <v>0</v>
      </c>
      <c r="H27" s="160"/>
      <c r="I27" s="160"/>
      <c r="J27" s="160"/>
      <c r="K27" s="160"/>
      <c r="L27" s="160"/>
      <c r="M27" s="160"/>
      <c r="N27" s="161"/>
      <c r="O27" s="161"/>
      <c r="P27" s="169"/>
      <c r="Q27" s="131"/>
      <c r="R27" s="131"/>
      <c r="S27" s="84"/>
      <c r="T27" s="169"/>
      <c r="U27" s="171"/>
      <c r="V27" s="171"/>
      <c r="W27" s="113"/>
      <c r="X27" s="84"/>
    </row>
    <row r="28" s="1" customFormat="true" ht="124.15" hidden="false" customHeight="true" outlineLevel="0" collapsed="false">
      <c r="B28" s="172" t="n">
        <v>12</v>
      </c>
      <c r="C28" s="166" t="s">
        <v>121</v>
      </c>
      <c r="D28" s="167" t="s">
        <v>144</v>
      </c>
      <c r="E28" s="107" t="n">
        <v>100</v>
      </c>
      <c r="F28" s="168"/>
      <c r="G28" s="109" t="n">
        <f aca="false">F28*E28</f>
        <v>0</v>
      </c>
      <c r="H28" s="160"/>
      <c r="I28" s="160"/>
      <c r="J28" s="160"/>
      <c r="K28" s="160"/>
      <c r="L28" s="160"/>
      <c r="M28" s="160"/>
      <c r="N28" s="161"/>
      <c r="O28" s="161"/>
      <c r="P28" s="169"/>
      <c r="Q28" s="131"/>
      <c r="R28" s="131"/>
      <c r="S28" s="84"/>
      <c r="T28" s="169"/>
      <c r="U28" s="171"/>
      <c r="V28" s="171"/>
      <c r="W28" s="113"/>
      <c r="X28" s="84"/>
    </row>
    <row r="29" s="1" customFormat="true" ht="124.15" hidden="false" customHeight="true" outlineLevel="0" collapsed="false">
      <c r="B29" s="165" t="n">
        <v>13</v>
      </c>
      <c r="C29" s="166" t="s">
        <v>121</v>
      </c>
      <c r="D29" s="167" t="s">
        <v>145</v>
      </c>
      <c r="E29" s="107" t="n">
        <v>100</v>
      </c>
      <c r="F29" s="168"/>
      <c r="G29" s="109" t="n">
        <f aca="false">F29*E29</f>
        <v>0</v>
      </c>
      <c r="H29" s="160"/>
      <c r="I29" s="160"/>
      <c r="J29" s="160"/>
      <c r="K29" s="160"/>
      <c r="L29" s="160"/>
      <c r="M29" s="160"/>
      <c r="N29" s="161"/>
      <c r="O29" s="161"/>
      <c r="P29" s="169"/>
      <c r="Q29" s="131"/>
      <c r="R29" s="131"/>
      <c r="T29" s="169"/>
      <c r="U29" s="171"/>
      <c r="V29" s="171"/>
      <c r="W29" s="113"/>
      <c r="X29" s="84"/>
    </row>
    <row r="30" s="1" customFormat="true" ht="124.15" hidden="false" customHeight="true" outlineLevel="0" collapsed="false">
      <c r="B30" s="172" t="n">
        <v>14</v>
      </c>
      <c r="C30" s="166" t="s">
        <v>121</v>
      </c>
      <c r="D30" s="167" t="s">
        <v>146</v>
      </c>
      <c r="E30" s="107" t="n">
        <v>80</v>
      </c>
      <c r="F30" s="168"/>
      <c r="G30" s="109" t="n">
        <f aca="false">F30*E30</f>
        <v>0</v>
      </c>
      <c r="H30" s="160"/>
      <c r="I30" s="160"/>
      <c r="J30" s="160"/>
      <c r="K30" s="160"/>
      <c r="L30" s="160"/>
      <c r="M30" s="160"/>
      <c r="N30" s="161"/>
      <c r="O30" s="161"/>
      <c r="P30" s="169"/>
      <c r="Q30" s="131"/>
      <c r="R30" s="131"/>
      <c r="T30" s="169"/>
      <c r="U30" s="171"/>
      <c r="V30" s="171"/>
      <c r="W30" s="113"/>
      <c r="X30" s="84"/>
    </row>
    <row r="31" s="1" customFormat="true" ht="124.15" hidden="false" customHeight="true" outlineLevel="0" collapsed="false">
      <c r="B31" s="165" t="n">
        <v>15</v>
      </c>
      <c r="C31" s="166" t="s">
        <v>121</v>
      </c>
      <c r="D31" s="167" t="s">
        <v>147</v>
      </c>
      <c r="E31" s="107" t="n">
        <v>100</v>
      </c>
      <c r="F31" s="168"/>
      <c r="G31" s="109" t="n">
        <f aca="false">F31*E31</f>
        <v>0</v>
      </c>
      <c r="H31" s="160"/>
      <c r="I31" s="160"/>
      <c r="J31" s="160"/>
      <c r="K31" s="160"/>
      <c r="L31" s="160"/>
      <c r="M31" s="160"/>
      <c r="N31" s="161"/>
      <c r="O31" s="161"/>
      <c r="P31" s="169"/>
      <c r="Q31" s="131"/>
      <c r="R31" s="131"/>
      <c r="T31" s="169"/>
      <c r="U31" s="171"/>
      <c r="V31" s="171"/>
      <c r="W31" s="113"/>
      <c r="X31" s="84"/>
    </row>
    <row r="32" s="1" customFormat="true" ht="124.15" hidden="false" customHeight="true" outlineLevel="0" collapsed="false">
      <c r="B32" s="172" t="n">
        <v>16</v>
      </c>
      <c r="C32" s="166" t="s">
        <v>121</v>
      </c>
      <c r="D32" s="167" t="s">
        <v>148</v>
      </c>
      <c r="E32" s="107" t="n">
        <v>220</v>
      </c>
      <c r="F32" s="168"/>
      <c r="G32" s="109" t="n">
        <f aca="false">F32*E32</f>
        <v>0</v>
      </c>
      <c r="H32" s="160"/>
      <c r="I32" s="160"/>
      <c r="J32" s="160"/>
      <c r="K32" s="160"/>
      <c r="L32" s="160"/>
      <c r="M32" s="160"/>
      <c r="N32" s="161"/>
      <c r="O32" s="161"/>
      <c r="P32" s="169"/>
      <c r="Q32" s="131"/>
      <c r="R32" s="131"/>
      <c r="S32" s="84"/>
      <c r="T32" s="169"/>
      <c r="U32" s="171"/>
      <c r="V32" s="171"/>
      <c r="W32" s="113"/>
      <c r="X32" s="84"/>
    </row>
    <row r="33" s="1" customFormat="true" ht="124.15" hidden="false" customHeight="true" outlineLevel="0" collapsed="false">
      <c r="B33" s="165" t="n">
        <v>17</v>
      </c>
      <c r="C33" s="166" t="s">
        <v>134</v>
      </c>
      <c r="D33" s="167" t="s">
        <v>149</v>
      </c>
      <c r="E33" s="107" t="n">
        <v>500</v>
      </c>
      <c r="F33" s="168"/>
      <c r="G33" s="109" t="n">
        <f aca="false">F33*E33</f>
        <v>0</v>
      </c>
      <c r="H33" s="160"/>
      <c r="I33" s="160"/>
      <c r="J33" s="160"/>
      <c r="K33" s="160"/>
      <c r="L33" s="160"/>
      <c r="M33" s="160"/>
      <c r="N33" s="161"/>
      <c r="O33" s="161"/>
      <c r="P33" s="169"/>
      <c r="Q33" s="131"/>
      <c r="R33" s="131"/>
      <c r="T33" s="169"/>
      <c r="U33" s="171"/>
      <c r="V33" s="171"/>
      <c r="W33" s="113"/>
      <c r="X33" s="84"/>
    </row>
    <row r="34" s="1" customFormat="true" ht="42" hidden="false" customHeight="true" outlineLevel="0" collapsed="false">
      <c r="B34" s="172" t="n">
        <v>18</v>
      </c>
      <c r="C34" s="174" t="s">
        <v>150</v>
      </c>
      <c r="D34" s="167" t="s">
        <v>151</v>
      </c>
      <c r="E34" s="107" t="n">
        <v>500</v>
      </c>
      <c r="F34" s="168"/>
      <c r="G34" s="109" t="n">
        <f aca="false">F34*E34</f>
        <v>0</v>
      </c>
      <c r="H34" s="160"/>
      <c r="I34" s="160"/>
      <c r="J34" s="160"/>
      <c r="K34" s="160"/>
      <c r="L34" s="160"/>
      <c r="M34" s="160"/>
      <c r="N34" s="161"/>
      <c r="O34" s="161"/>
      <c r="P34" s="169"/>
      <c r="Q34" s="131"/>
      <c r="R34" s="131"/>
      <c r="T34" s="169"/>
      <c r="U34" s="171"/>
      <c r="V34" s="171"/>
      <c r="W34" s="113"/>
      <c r="X34" s="84"/>
    </row>
    <row r="35" s="1" customFormat="true" ht="42" hidden="false" customHeight="true" outlineLevel="0" collapsed="false">
      <c r="B35" s="172"/>
      <c r="C35" s="175" t="s">
        <v>152</v>
      </c>
      <c r="D35" s="167"/>
      <c r="E35" s="107" t="n">
        <v>500</v>
      </c>
      <c r="F35" s="168"/>
      <c r="G35" s="109" t="n">
        <f aca="false">F35*E35</f>
        <v>0</v>
      </c>
      <c r="H35" s="160"/>
      <c r="I35" s="160"/>
      <c r="J35" s="160"/>
      <c r="K35" s="160"/>
      <c r="L35" s="160"/>
      <c r="M35" s="160"/>
      <c r="N35" s="161"/>
      <c r="O35" s="161"/>
      <c r="P35" s="169"/>
      <c r="Q35" s="131"/>
      <c r="R35" s="131"/>
      <c r="T35" s="169"/>
      <c r="U35" s="171"/>
      <c r="V35" s="171"/>
      <c r="W35" s="113"/>
      <c r="X35" s="84"/>
    </row>
    <row r="36" s="1" customFormat="true" ht="42" hidden="false" customHeight="true" outlineLevel="0" collapsed="false">
      <c r="B36" s="172"/>
      <c r="C36" s="176" t="s">
        <v>70</v>
      </c>
      <c r="D36" s="167"/>
      <c r="E36" s="107" t="n">
        <v>500</v>
      </c>
      <c r="F36" s="168"/>
      <c r="G36" s="109" t="n">
        <f aca="false">F36*E36</f>
        <v>0</v>
      </c>
      <c r="H36" s="160"/>
      <c r="I36" s="160"/>
      <c r="J36" s="160"/>
      <c r="K36" s="160"/>
      <c r="L36" s="160"/>
      <c r="M36" s="160"/>
      <c r="N36" s="161"/>
      <c r="O36" s="161"/>
      <c r="P36" s="169"/>
      <c r="Q36" s="131"/>
      <c r="R36" s="131"/>
      <c r="T36" s="169"/>
      <c r="U36" s="171"/>
      <c r="V36" s="171"/>
      <c r="W36" s="113"/>
      <c r="X36" s="84"/>
    </row>
    <row r="37" s="1" customFormat="true" ht="42" hidden="false" customHeight="true" outlineLevel="0" collapsed="false">
      <c r="B37" s="165" t="n">
        <v>19</v>
      </c>
      <c r="C37" s="177" t="s">
        <v>150</v>
      </c>
      <c r="D37" s="167" t="s">
        <v>153</v>
      </c>
      <c r="E37" s="107" t="n">
        <v>400</v>
      </c>
      <c r="F37" s="168"/>
      <c r="G37" s="109" t="n">
        <f aca="false">F37*E37</f>
        <v>0</v>
      </c>
      <c r="H37" s="160"/>
      <c r="I37" s="160"/>
      <c r="J37" s="160"/>
      <c r="K37" s="160"/>
      <c r="L37" s="160"/>
      <c r="M37" s="160"/>
      <c r="N37" s="161"/>
      <c r="O37" s="161"/>
      <c r="P37" s="169"/>
      <c r="Q37" s="131"/>
      <c r="R37" s="131"/>
      <c r="T37" s="169"/>
      <c r="U37" s="171"/>
      <c r="V37" s="171"/>
      <c r="W37" s="113"/>
      <c r="X37" s="84"/>
    </row>
    <row r="38" s="1" customFormat="true" ht="42" hidden="false" customHeight="true" outlineLevel="0" collapsed="false">
      <c r="B38" s="165"/>
      <c r="C38" s="175" t="s">
        <v>152</v>
      </c>
      <c r="D38" s="167"/>
      <c r="E38" s="107" t="n">
        <v>400</v>
      </c>
      <c r="F38" s="168"/>
      <c r="G38" s="109" t="n">
        <f aca="false">F38*E38</f>
        <v>0</v>
      </c>
      <c r="H38" s="160"/>
      <c r="I38" s="160"/>
      <c r="J38" s="160"/>
      <c r="K38" s="160"/>
      <c r="L38" s="160"/>
      <c r="M38" s="160"/>
      <c r="N38" s="161"/>
      <c r="O38" s="161"/>
      <c r="P38" s="169"/>
      <c r="Q38" s="131"/>
      <c r="R38" s="131"/>
      <c r="T38" s="169"/>
      <c r="U38" s="171"/>
      <c r="V38" s="171"/>
      <c r="W38" s="113"/>
      <c r="X38" s="84"/>
    </row>
    <row r="39" s="1" customFormat="true" ht="42" hidden="false" customHeight="true" outlineLevel="0" collapsed="false">
      <c r="B39" s="165"/>
      <c r="C39" s="176" t="s">
        <v>70</v>
      </c>
      <c r="D39" s="167"/>
      <c r="E39" s="107" t="n">
        <v>400</v>
      </c>
      <c r="F39" s="168"/>
      <c r="G39" s="109" t="n">
        <f aca="false">F39*E39</f>
        <v>0</v>
      </c>
      <c r="H39" s="160"/>
      <c r="I39" s="160"/>
      <c r="J39" s="160"/>
      <c r="K39" s="160"/>
      <c r="L39" s="160"/>
      <c r="M39" s="160"/>
      <c r="N39" s="161"/>
      <c r="O39" s="161"/>
      <c r="P39" s="169"/>
      <c r="Q39" s="131"/>
      <c r="R39" s="131"/>
      <c r="T39" s="169"/>
      <c r="U39" s="171"/>
      <c r="V39" s="171"/>
      <c r="W39" s="113"/>
      <c r="X39" s="84"/>
    </row>
    <row r="40" s="1" customFormat="true" ht="124.15" hidden="false" customHeight="true" outlineLevel="0" collapsed="false">
      <c r="B40" s="172" t="n">
        <v>20</v>
      </c>
      <c r="C40" s="166" t="s">
        <v>134</v>
      </c>
      <c r="D40" s="167" t="s">
        <v>154</v>
      </c>
      <c r="E40" s="107" t="n">
        <v>250</v>
      </c>
      <c r="F40" s="168"/>
      <c r="G40" s="109" t="n">
        <f aca="false">F40*E40</f>
        <v>0</v>
      </c>
      <c r="H40" s="160"/>
      <c r="I40" s="160"/>
      <c r="J40" s="160"/>
      <c r="K40" s="160"/>
      <c r="L40" s="160"/>
      <c r="M40" s="160"/>
      <c r="N40" s="161"/>
      <c r="O40" s="161"/>
      <c r="P40" s="169"/>
      <c r="Q40" s="131"/>
      <c r="R40" s="131"/>
      <c r="T40" s="169"/>
      <c r="U40" s="171"/>
      <c r="V40" s="171"/>
      <c r="W40" s="113"/>
      <c r="X40" s="84"/>
    </row>
    <row r="41" s="84" customFormat="true" ht="124.15" hidden="false" customHeight="true" outlineLevel="0" collapsed="false">
      <c r="B41" s="165" t="n">
        <v>21</v>
      </c>
      <c r="C41" s="166" t="s">
        <v>121</v>
      </c>
      <c r="D41" s="178" t="s">
        <v>155</v>
      </c>
      <c r="E41" s="107" t="n">
        <v>50</v>
      </c>
      <c r="F41" s="168"/>
      <c r="G41" s="109" t="n">
        <f aca="false">F41*E41</f>
        <v>0</v>
      </c>
      <c r="H41" s="160"/>
      <c r="I41" s="160"/>
      <c r="J41" s="160"/>
      <c r="K41" s="160"/>
      <c r="L41" s="160"/>
      <c r="M41" s="160"/>
      <c r="N41" s="161"/>
      <c r="O41" s="161"/>
      <c r="P41" s="179"/>
      <c r="Q41" s="9"/>
      <c r="R41" s="10"/>
      <c r="S41" s="113"/>
    </row>
    <row r="42" s="1" customFormat="true" ht="124.15" hidden="false" customHeight="true" outlineLevel="0" collapsed="false">
      <c r="B42" s="172" t="n">
        <v>22</v>
      </c>
      <c r="C42" s="166" t="s">
        <v>134</v>
      </c>
      <c r="D42" s="180" t="s">
        <v>156</v>
      </c>
      <c r="E42" s="181" t="n">
        <v>350</v>
      </c>
      <c r="F42" s="168"/>
      <c r="G42" s="109" t="n">
        <f aca="false">F42*E42</f>
        <v>0</v>
      </c>
      <c r="H42" s="160"/>
      <c r="I42" s="160"/>
      <c r="J42" s="160"/>
      <c r="K42" s="160"/>
      <c r="L42" s="160"/>
      <c r="M42" s="160"/>
      <c r="N42" s="161"/>
      <c r="O42" s="161"/>
      <c r="P42" s="169"/>
      <c r="Q42" s="131"/>
      <c r="R42" s="131"/>
      <c r="T42" s="169"/>
      <c r="U42" s="171"/>
      <c r="V42" s="171"/>
      <c r="W42" s="113"/>
      <c r="X42" s="84"/>
    </row>
    <row r="43" s="1" customFormat="true" ht="78" hidden="false" customHeight="true" outlineLevel="0" collapsed="false">
      <c r="B43" s="172"/>
      <c r="C43" s="166"/>
      <c r="D43" s="182" t="s">
        <v>157</v>
      </c>
      <c r="E43" s="182"/>
      <c r="F43" s="182"/>
      <c r="G43" s="182"/>
      <c r="H43" s="182"/>
      <c r="I43" s="182"/>
      <c r="J43" s="183"/>
      <c r="K43" s="183"/>
      <c r="L43" s="183"/>
      <c r="M43" s="183"/>
      <c r="N43" s="183"/>
      <c r="O43" s="183"/>
      <c r="P43" s="169"/>
      <c r="Q43" s="131"/>
      <c r="R43" s="131"/>
      <c r="T43" s="169"/>
      <c r="U43" s="171"/>
      <c r="V43" s="171"/>
      <c r="W43" s="113"/>
      <c r="X43" s="84"/>
    </row>
    <row r="44" s="1" customFormat="true" ht="124.15" hidden="false" customHeight="true" outlineLevel="0" collapsed="false">
      <c r="B44" s="184" t="n">
        <v>27</v>
      </c>
      <c r="C44" s="185" t="s">
        <v>121</v>
      </c>
      <c r="D44" s="186" t="s">
        <v>158</v>
      </c>
      <c r="E44" s="181" t="n">
        <v>450</v>
      </c>
      <c r="F44" s="187"/>
      <c r="G44" s="188" t="n">
        <f aca="false">F44*E44</f>
        <v>0</v>
      </c>
      <c r="H44" s="189"/>
      <c r="I44" s="190"/>
      <c r="J44" s="183"/>
      <c r="K44" s="183"/>
      <c r="L44" s="183"/>
      <c r="M44" s="183"/>
      <c r="N44" s="183"/>
      <c r="O44" s="183"/>
      <c r="P44" s="169"/>
      <c r="Q44" s="131"/>
      <c r="R44" s="131"/>
      <c r="T44" s="169"/>
      <c r="U44" s="171"/>
      <c r="V44" s="171"/>
      <c r="W44" s="113"/>
      <c r="X44" s="84"/>
    </row>
    <row r="45" s="1" customFormat="true" ht="73.5" hidden="false" customHeight="true" outlineLevel="0" collapsed="false">
      <c r="B45" s="184"/>
      <c r="C45" s="185"/>
      <c r="D45" s="191" t="s">
        <v>157</v>
      </c>
      <c r="E45" s="191"/>
      <c r="F45" s="191"/>
      <c r="G45" s="191"/>
      <c r="H45" s="191"/>
      <c r="I45" s="191"/>
      <c r="J45" s="183"/>
      <c r="K45" s="183"/>
      <c r="L45" s="183"/>
      <c r="M45" s="183"/>
      <c r="N45" s="183"/>
      <c r="O45" s="183"/>
      <c r="P45" s="192"/>
      <c r="Q45" s="192"/>
      <c r="R45" s="192"/>
      <c r="S45" s="84"/>
      <c r="T45" s="192"/>
      <c r="U45" s="192"/>
      <c r="V45" s="193"/>
      <c r="W45" s="113"/>
      <c r="X45" s="84"/>
    </row>
    <row r="46" s="1" customFormat="true" ht="42.75" hidden="false" customHeight="true" outlineLevel="0" collapsed="false">
      <c r="B46" s="194" t="s">
        <v>159</v>
      </c>
      <c r="C46" s="194"/>
      <c r="D46" s="194"/>
      <c r="E46" s="194"/>
      <c r="F46" s="194"/>
      <c r="G46" s="195" t="n">
        <f aca="false">SUM(G11:G42)+G44</f>
        <v>0</v>
      </c>
      <c r="H46" s="195"/>
      <c r="I46" s="195"/>
      <c r="J46" s="183"/>
      <c r="K46" s="183"/>
      <c r="L46" s="183"/>
      <c r="M46" s="183"/>
      <c r="N46" s="183"/>
      <c r="O46" s="183"/>
      <c r="P46" s="196"/>
      <c r="Q46" s="196"/>
      <c r="R46" s="196"/>
      <c r="T46" s="8"/>
      <c r="U46" s="9"/>
      <c r="V46" s="10"/>
    </row>
    <row r="47" s="1" customFormat="true" ht="124.15" hidden="false" customHeight="true" outlineLevel="0" collapsed="false">
      <c r="B47" s="197" t="s">
        <v>160</v>
      </c>
      <c r="C47" s="197"/>
      <c r="D47" s="197"/>
      <c r="E47" s="197"/>
      <c r="F47" s="197"/>
      <c r="G47" s="198" t="n">
        <f aca="false">G46+G8</f>
        <v>0</v>
      </c>
      <c r="H47" s="198"/>
      <c r="I47" s="198"/>
      <c r="J47" s="183"/>
      <c r="K47" s="183"/>
      <c r="L47" s="183"/>
      <c r="M47" s="183"/>
      <c r="N47" s="183"/>
      <c r="O47" s="183"/>
      <c r="P47" s="196"/>
      <c r="Q47" s="196"/>
      <c r="R47" s="196"/>
      <c r="T47" s="8"/>
      <c r="U47" s="9"/>
      <c r="V47" s="10"/>
    </row>
    <row r="48" customFormat="false" ht="15.6" hidden="false" customHeight="true" outlineLevel="0" collapsed="false">
      <c r="A48" s="1"/>
      <c r="D48" s="11"/>
      <c r="E48" s="11"/>
      <c r="F48" s="90"/>
      <c r="G48" s="1"/>
    </row>
    <row r="49" customFormat="false" ht="15.6" hidden="false" customHeight="true" outlineLevel="0" collapsed="false">
      <c r="A49" s="1"/>
      <c r="D49" s="11"/>
      <c r="E49" s="11"/>
      <c r="F49" s="90"/>
      <c r="G49" s="1"/>
    </row>
    <row r="50" customFormat="false" ht="15.6" hidden="false" customHeight="true" outlineLevel="0" collapsed="false">
      <c r="A50" s="1"/>
      <c r="D50" s="11"/>
      <c r="E50" s="11"/>
      <c r="F50" s="90"/>
      <c r="G50" s="1"/>
    </row>
    <row r="51" customFormat="false" ht="15.6" hidden="false" customHeight="true" outlineLevel="0" collapsed="false">
      <c r="A51" s="1"/>
      <c r="D51" s="11"/>
      <c r="E51" s="11"/>
      <c r="F51" s="90"/>
      <c r="G51" s="1"/>
    </row>
    <row r="52" customFormat="false" ht="15.6" hidden="false" customHeight="true" outlineLevel="0" collapsed="false">
      <c r="A52" s="1"/>
      <c r="D52" s="11"/>
      <c r="E52" s="11"/>
      <c r="F52" s="90"/>
      <c r="G52" s="1"/>
    </row>
    <row r="53" customFormat="false" ht="15.6" hidden="false" customHeight="true" outlineLevel="0" collapsed="false">
      <c r="A53" s="1"/>
      <c r="D53" s="11"/>
      <c r="E53" s="11"/>
      <c r="F53" s="90"/>
      <c r="G53" s="1"/>
    </row>
    <row r="54" customFormat="false" ht="15.6" hidden="false" customHeight="true" outlineLevel="0" collapsed="false">
      <c r="A54" s="1"/>
      <c r="D54" s="11"/>
      <c r="E54" s="11"/>
      <c r="F54" s="90"/>
      <c r="G54" s="1"/>
    </row>
    <row r="55" customFormat="false" ht="15.6" hidden="false" customHeight="true" outlineLevel="0" collapsed="false">
      <c r="A55" s="1"/>
      <c r="D55" s="11"/>
      <c r="E55" s="11"/>
      <c r="F55" s="90"/>
      <c r="G55" s="1"/>
    </row>
    <row r="56" customFormat="false" ht="15.6" hidden="false" customHeight="true" outlineLevel="0" collapsed="false">
      <c r="A56" s="1"/>
      <c r="D56" s="11"/>
      <c r="E56" s="11"/>
      <c r="F56" s="90"/>
      <c r="G56" s="1"/>
    </row>
    <row r="57" customFormat="false" ht="15.6" hidden="false" customHeight="true" outlineLevel="0" collapsed="false">
      <c r="A57" s="1"/>
      <c r="D57" s="11"/>
      <c r="E57" s="11"/>
      <c r="F57" s="90"/>
      <c r="G57" s="1"/>
    </row>
    <row r="58" customFormat="false" ht="15.6" hidden="false" customHeight="true" outlineLevel="0" collapsed="false">
      <c r="A58" s="1"/>
      <c r="D58" s="11"/>
      <c r="E58" s="11"/>
      <c r="F58" s="90"/>
      <c r="G58" s="1"/>
    </row>
    <row r="59" customFormat="false" ht="15.6" hidden="false" customHeight="true" outlineLevel="0" collapsed="false">
      <c r="A59" s="1"/>
      <c r="D59" s="11"/>
      <c r="E59" s="11"/>
      <c r="F59" s="90"/>
      <c r="G59" s="1"/>
    </row>
    <row r="60" customFormat="false" ht="15.6" hidden="false" customHeight="true" outlineLevel="0" collapsed="false">
      <c r="A60" s="1"/>
      <c r="D60" s="11"/>
      <c r="E60" s="11"/>
      <c r="F60" s="90"/>
      <c r="G60" s="1"/>
    </row>
    <row r="61" customFormat="false" ht="15.6" hidden="false" customHeight="true" outlineLevel="0" collapsed="false">
      <c r="A61" s="1"/>
      <c r="D61" s="11"/>
      <c r="E61" s="11"/>
      <c r="F61" s="90"/>
      <c r="G61" s="1"/>
    </row>
    <row r="62" customFormat="false" ht="15.6" hidden="false" customHeight="true" outlineLevel="0" collapsed="false">
      <c r="A62" s="1"/>
      <c r="D62" s="11"/>
      <c r="E62" s="11"/>
      <c r="F62" s="90"/>
      <c r="G62" s="1"/>
    </row>
    <row r="63" customFormat="false" ht="15.6" hidden="false" customHeight="true" outlineLevel="0" collapsed="false">
      <c r="A63" s="1"/>
      <c r="D63" s="11"/>
      <c r="E63" s="11"/>
      <c r="F63" s="90"/>
      <c r="G63" s="1"/>
    </row>
    <row r="64" customFormat="false" ht="15.6" hidden="false" customHeight="true" outlineLevel="0" collapsed="false">
      <c r="A64" s="1"/>
      <c r="D64" s="11"/>
      <c r="E64" s="11"/>
      <c r="F64" s="90"/>
      <c r="G64" s="1"/>
    </row>
    <row r="65" customFormat="false" ht="15.6" hidden="false" customHeight="true" outlineLevel="0" collapsed="false">
      <c r="A65" s="1"/>
      <c r="D65" s="11"/>
      <c r="E65" s="11"/>
      <c r="F65" s="90"/>
      <c r="G65" s="1"/>
    </row>
    <row r="66" customFormat="false" ht="15.6" hidden="false" customHeight="true" outlineLevel="0" collapsed="false">
      <c r="A66" s="1"/>
      <c r="D66" s="11"/>
      <c r="E66" s="11"/>
      <c r="F66" s="90"/>
      <c r="G66" s="1"/>
    </row>
    <row r="67" customFormat="false" ht="15.6" hidden="false" customHeight="true" outlineLevel="0" collapsed="false">
      <c r="A67" s="1"/>
      <c r="D67" s="11"/>
      <c r="E67" s="11"/>
      <c r="F67" s="90"/>
      <c r="G67" s="1"/>
    </row>
    <row r="68" customFormat="false" ht="15.6" hidden="false" customHeight="true" outlineLevel="0" collapsed="false">
      <c r="A68" s="1"/>
      <c r="D68" s="11"/>
      <c r="E68" s="11"/>
      <c r="F68" s="90"/>
      <c r="G68" s="1"/>
    </row>
    <row r="69" customFormat="false" ht="15.6" hidden="false" customHeight="true" outlineLevel="0" collapsed="false">
      <c r="A69" s="1"/>
      <c r="D69" s="11"/>
      <c r="E69" s="11"/>
      <c r="F69" s="90"/>
      <c r="G69" s="1"/>
    </row>
    <row r="70" customFormat="false" ht="15.6" hidden="false" customHeight="true" outlineLevel="0" collapsed="false">
      <c r="A70" s="1"/>
      <c r="D70" s="11"/>
      <c r="E70" s="11"/>
      <c r="F70" s="90"/>
      <c r="G70" s="1"/>
    </row>
    <row r="71" customFormat="false" ht="15.6" hidden="false" customHeight="true" outlineLevel="0" collapsed="false">
      <c r="A71" s="1"/>
      <c r="D71" s="11"/>
      <c r="E71" s="11"/>
      <c r="F71" s="90"/>
      <c r="G71" s="1"/>
    </row>
    <row r="72" customFormat="false" ht="15.6" hidden="false" customHeight="true" outlineLevel="0" collapsed="false">
      <c r="A72" s="1"/>
      <c r="D72" s="11"/>
      <c r="E72" s="11"/>
      <c r="F72" s="90"/>
      <c r="G72" s="1"/>
    </row>
    <row r="73" customFormat="false" ht="15.6" hidden="false" customHeight="true" outlineLevel="0" collapsed="false">
      <c r="A73" s="1"/>
      <c r="D73" s="11"/>
      <c r="E73" s="11"/>
      <c r="F73" s="90"/>
      <c r="G73" s="1"/>
    </row>
    <row r="74" customFormat="false" ht="15.6" hidden="false" customHeight="true" outlineLevel="0" collapsed="false">
      <c r="A74" s="1"/>
      <c r="D74" s="11"/>
      <c r="E74" s="11"/>
      <c r="F74" s="90"/>
      <c r="G74" s="1"/>
    </row>
    <row r="75" customFormat="false" ht="15.6" hidden="false" customHeight="true" outlineLevel="0" collapsed="false">
      <c r="A75" s="1"/>
      <c r="D75" s="11"/>
      <c r="E75" s="11"/>
      <c r="F75" s="90"/>
      <c r="G75" s="1"/>
    </row>
    <row r="76" customFormat="false" ht="15.6" hidden="false" customHeight="true" outlineLevel="0" collapsed="false">
      <c r="A76" s="1"/>
      <c r="D76" s="11"/>
      <c r="E76" s="11"/>
      <c r="F76" s="90"/>
      <c r="G76" s="1"/>
    </row>
    <row r="77" customFormat="false" ht="15.6" hidden="false" customHeight="true" outlineLevel="0" collapsed="false">
      <c r="A77" s="1"/>
      <c r="D77" s="11"/>
      <c r="E77" s="11"/>
      <c r="F77" s="90"/>
      <c r="G77" s="1"/>
    </row>
    <row r="78" customFormat="false" ht="15.6" hidden="false" customHeight="true" outlineLevel="0" collapsed="false">
      <c r="A78" s="1"/>
      <c r="D78" s="11"/>
      <c r="E78" s="11"/>
      <c r="F78" s="90"/>
      <c r="G78" s="1"/>
    </row>
    <row r="79" customFormat="false" ht="15.6" hidden="false" customHeight="true" outlineLevel="0" collapsed="false">
      <c r="A79" s="1"/>
      <c r="D79" s="11"/>
      <c r="E79" s="11"/>
      <c r="F79" s="90"/>
      <c r="G79" s="1"/>
    </row>
    <row r="80" customFormat="false" ht="15.6" hidden="false" customHeight="true" outlineLevel="0" collapsed="false">
      <c r="A80" s="1"/>
      <c r="D80" s="11"/>
      <c r="E80" s="11"/>
      <c r="F80" s="90"/>
      <c r="G80" s="1"/>
    </row>
    <row r="81" customFormat="false" ht="15.6" hidden="false" customHeight="true" outlineLevel="0" collapsed="false">
      <c r="A81" s="1"/>
      <c r="D81" s="11"/>
      <c r="E81" s="11"/>
      <c r="F81" s="90"/>
      <c r="G81" s="1"/>
    </row>
    <row r="82" customFormat="false" ht="15.6" hidden="false" customHeight="true" outlineLevel="0" collapsed="false">
      <c r="A82" s="1"/>
      <c r="D82" s="11"/>
      <c r="E82" s="11"/>
      <c r="F82" s="90"/>
      <c r="G82" s="1"/>
    </row>
    <row r="83" customFormat="false" ht="15.6" hidden="false" customHeight="true" outlineLevel="0" collapsed="false">
      <c r="A83" s="1"/>
      <c r="D83" s="11"/>
      <c r="E83" s="11"/>
      <c r="F83" s="90"/>
      <c r="G83" s="1"/>
    </row>
    <row r="84" customFormat="false" ht="15.6" hidden="false" customHeight="true" outlineLevel="0" collapsed="false">
      <c r="A84" s="1"/>
      <c r="D84" s="11"/>
      <c r="E84" s="11"/>
      <c r="F84" s="90"/>
      <c r="G84" s="1"/>
    </row>
    <row r="85" customFormat="false" ht="15.6" hidden="false" customHeight="true" outlineLevel="0" collapsed="false">
      <c r="A85" s="1"/>
      <c r="D85" s="11"/>
      <c r="E85" s="11"/>
      <c r="F85" s="90"/>
      <c r="G85" s="1"/>
    </row>
    <row r="86" customFormat="false" ht="15.6" hidden="false" customHeight="true" outlineLevel="0" collapsed="false">
      <c r="A86" s="1"/>
      <c r="D86" s="11"/>
      <c r="E86" s="11"/>
      <c r="F86" s="90"/>
      <c r="G86" s="1"/>
    </row>
    <row r="87" customFormat="false" ht="15.6" hidden="false" customHeight="true" outlineLevel="0" collapsed="false">
      <c r="A87" s="1"/>
      <c r="D87" s="11"/>
      <c r="E87" s="11"/>
      <c r="F87" s="90"/>
      <c r="G87" s="1"/>
    </row>
    <row r="88" customFormat="false" ht="15.6" hidden="false" customHeight="true" outlineLevel="0" collapsed="false">
      <c r="A88" s="1"/>
      <c r="D88" s="11"/>
      <c r="E88" s="11"/>
      <c r="F88" s="90"/>
      <c r="G88" s="1"/>
    </row>
    <row r="89" customFormat="false" ht="15.6" hidden="false" customHeight="true" outlineLevel="0" collapsed="false">
      <c r="A89" s="1"/>
      <c r="D89" s="11"/>
      <c r="E89" s="11"/>
      <c r="F89" s="90"/>
      <c r="G89" s="1"/>
    </row>
    <row r="90" customFormat="false" ht="15.6" hidden="false" customHeight="true" outlineLevel="0" collapsed="false">
      <c r="A90" s="1"/>
      <c r="D90" s="11"/>
      <c r="E90" s="11"/>
      <c r="F90" s="90"/>
      <c r="G90" s="1"/>
    </row>
    <row r="91" customFormat="false" ht="15.6" hidden="false" customHeight="true" outlineLevel="0" collapsed="false">
      <c r="A91" s="1"/>
      <c r="D91" s="11"/>
      <c r="E91" s="11"/>
      <c r="F91" s="90"/>
      <c r="G91" s="1"/>
    </row>
    <row r="92" customFormat="false" ht="15.6" hidden="false" customHeight="true" outlineLevel="0" collapsed="false">
      <c r="A92" s="1"/>
      <c r="D92" s="11"/>
      <c r="E92" s="11"/>
      <c r="F92" s="90"/>
      <c r="G92" s="1"/>
    </row>
    <row r="93" customFormat="false" ht="15.6" hidden="false" customHeight="true" outlineLevel="0" collapsed="false">
      <c r="A93" s="1"/>
      <c r="D93" s="11"/>
      <c r="E93" s="11"/>
      <c r="F93" s="90"/>
      <c r="G93" s="1"/>
    </row>
    <row r="94" customFormat="false" ht="15.6" hidden="false" customHeight="true" outlineLevel="0" collapsed="false">
      <c r="A94" s="1"/>
      <c r="D94" s="11"/>
      <c r="E94" s="11"/>
      <c r="F94" s="90"/>
      <c r="G94" s="1"/>
    </row>
    <row r="95" customFormat="false" ht="15.6" hidden="false" customHeight="true" outlineLevel="0" collapsed="false">
      <c r="A95" s="1"/>
      <c r="D95" s="11"/>
      <c r="E95" s="11"/>
      <c r="F95" s="90"/>
      <c r="G95" s="1"/>
    </row>
    <row r="96" customFormat="false" ht="15.6" hidden="false" customHeight="true" outlineLevel="0" collapsed="false">
      <c r="A96" s="1"/>
      <c r="D96" s="11"/>
      <c r="E96" s="11"/>
      <c r="F96" s="90"/>
      <c r="G96" s="1"/>
    </row>
    <row r="97" customFormat="false" ht="15.6" hidden="false" customHeight="true" outlineLevel="0" collapsed="false">
      <c r="A97" s="1"/>
      <c r="D97" s="11"/>
      <c r="E97" s="11"/>
      <c r="F97" s="90"/>
      <c r="G97" s="1"/>
    </row>
    <row r="98" customFormat="false" ht="15.6" hidden="false" customHeight="true" outlineLevel="0" collapsed="false">
      <c r="A98" s="1"/>
      <c r="D98" s="11"/>
      <c r="E98" s="11"/>
      <c r="F98" s="90"/>
      <c r="G98" s="1"/>
    </row>
    <row r="99" customFormat="false" ht="15.6" hidden="false" customHeight="true" outlineLevel="0" collapsed="false">
      <c r="A99" s="1"/>
      <c r="D99" s="11"/>
      <c r="E99" s="11"/>
      <c r="F99" s="90"/>
      <c r="G99" s="1"/>
    </row>
    <row r="100" customFormat="false" ht="15.6" hidden="false" customHeight="true" outlineLevel="0" collapsed="false">
      <c r="A100" s="1"/>
      <c r="D100" s="11"/>
      <c r="E100" s="11"/>
      <c r="F100" s="90"/>
      <c r="G100" s="1"/>
    </row>
    <row r="101" customFormat="false" ht="15.6" hidden="false" customHeight="true" outlineLevel="0" collapsed="false">
      <c r="A101" s="1"/>
      <c r="D101" s="11"/>
      <c r="E101" s="11"/>
      <c r="F101" s="90"/>
      <c r="G101" s="1"/>
    </row>
    <row r="102" customFormat="false" ht="15.6" hidden="false" customHeight="true" outlineLevel="0" collapsed="false">
      <c r="A102" s="1"/>
      <c r="D102" s="11"/>
      <c r="E102" s="11"/>
      <c r="F102" s="90"/>
      <c r="G102" s="1"/>
    </row>
    <row r="103" customFormat="false" ht="15.6" hidden="false" customHeight="true" outlineLevel="0" collapsed="false">
      <c r="A103" s="1"/>
      <c r="D103" s="11"/>
      <c r="E103" s="11"/>
      <c r="F103" s="90"/>
      <c r="G103" s="1"/>
    </row>
    <row r="104" customFormat="false" ht="15.6" hidden="false" customHeight="true" outlineLevel="0" collapsed="false">
      <c r="A104" s="1"/>
      <c r="D104" s="11"/>
      <c r="E104" s="11"/>
      <c r="F104" s="90"/>
      <c r="G104" s="1"/>
    </row>
    <row r="105" customFormat="false" ht="15.6" hidden="false" customHeight="true" outlineLevel="0" collapsed="false">
      <c r="A105" s="1"/>
      <c r="D105" s="11"/>
      <c r="E105" s="11"/>
      <c r="F105" s="90"/>
      <c r="G105" s="1"/>
    </row>
    <row r="106" customFormat="false" ht="15.6" hidden="false" customHeight="true" outlineLevel="0" collapsed="false">
      <c r="A106" s="1"/>
      <c r="D106" s="11"/>
      <c r="E106" s="11"/>
      <c r="F106" s="90"/>
      <c r="G106" s="1"/>
    </row>
    <row r="107" customFormat="false" ht="15.6" hidden="false" customHeight="true" outlineLevel="0" collapsed="false">
      <c r="A107" s="1"/>
      <c r="D107" s="11"/>
      <c r="E107" s="11"/>
      <c r="F107" s="90"/>
      <c r="G107" s="1"/>
    </row>
    <row r="108" customFormat="false" ht="15.6" hidden="false" customHeight="true" outlineLevel="0" collapsed="false">
      <c r="A108" s="1"/>
      <c r="D108" s="11"/>
      <c r="E108" s="11"/>
      <c r="F108" s="90"/>
      <c r="G108" s="1"/>
    </row>
    <row r="109" customFormat="false" ht="15.6" hidden="false" customHeight="true" outlineLevel="0" collapsed="false">
      <c r="A109" s="1"/>
      <c r="D109" s="11"/>
      <c r="E109" s="11"/>
      <c r="F109" s="90"/>
      <c r="G109" s="1"/>
    </row>
    <row r="110" customFormat="false" ht="15.6" hidden="false" customHeight="true" outlineLevel="0" collapsed="false">
      <c r="A110" s="1"/>
      <c r="D110" s="11"/>
      <c r="E110" s="11"/>
      <c r="F110" s="90"/>
      <c r="G110" s="1"/>
    </row>
    <row r="111" customFormat="false" ht="15.6" hidden="false" customHeight="true" outlineLevel="0" collapsed="false">
      <c r="A111" s="1"/>
      <c r="D111" s="11"/>
      <c r="E111" s="11"/>
      <c r="F111" s="90"/>
      <c r="G111" s="1"/>
    </row>
    <row r="112" customFormat="false" ht="15.6" hidden="false" customHeight="true" outlineLevel="0" collapsed="false">
      <c r="A112" s="1"/>
      <c r="D112" s="11"/>
      <c r="E112" s="11"/>
      <c r="F112" s="90"/>
      <c r="G112" s="1"/>
    </row>
    <row r="113" customFormat="false" ht="15.6" hidden="false" customHeight="true" outlineLevel="0" collapsed="false">
      <c r="A113" s="1"/>
      <c r="D113" s="11"/>
      <c r="E113" s="11"/>
      <c r="F113" s="90"/>
      <c r="G113" s="1"/>
    </row>
    <row r="114" customFormat="false" ht="15.6" hidden="false" customHeight="true" outlineLevel="0" collapsed="false">
      <c r="A114" s="1"/>
      <c r="D114" s="11"/>
      <c r="E114" s="11"/>
      <c r="F114" s="90"/>
      <c r="G114" s="1"/>
    </row>
    <row r="115" customFormat="false" ht="15.6" hidden="false" customHeight="true" outlineLevel="0" collapsed="false">
      <c r="A115" s="1"/>
      <c r="D115" s="11"/>
      <c r="E115" s="11"/>
      <c r="F115" s="90"/>
      <c r="G115" s="1"/>
    </row>
    <row r="116" customFormat="false" ht="15.6" hidden="false" customHeight="true" outlineLevel="0" collapsed="false">
      <c r="A116" s="1"/>
      <c r="D116" s="11"/>
      <c r="E116" s="11"/>
      <c r="F116" s="90"/>
      <c r="G116" s="1"/>
    </row>
    <row r="117" customFormat="false" ht="15.6" hidden="false" customHeight="true" outlineLevel="0" collapsed="false">
      <c r="A117" s="1"/>
      <c r="D117" s="11"/>
      <c r="E117" s="11"/>
      <c r="F117" s="90"/>
      <c r="G117" s="1"/>
    </row>
    <row r="118" customFormat="false" ht="15.6" hidden="false" customHeight="true" outlineLevel="0" collapsed="false">
      <c r="A118" s="1"/>
      <c r="D118" s="11"/>
      <c r="E118" s="11"/>
      <c r="F118" s="90"/>
      <c r="G118" s="1"/>
    </row>
    <row r="119" customFormat="false" ht="15.6" hidden="false" customHeight="true" outlineLevel="0" collapsed="false">
      <c r="A119" s="1"/>
      <c r="D119" s="11"/>
      <c r="E119" s="11"/>
      <c r="F119" s="90"/>
      <c r="G119" s="1"/>
    </row>
    <row r="120" customFormat="false" ht="15.6" hidden="false" customHeight="true" outlineLevel="0" collapsed="false">
      <c r="A120" s="1"/>
      <c r="D120" s="11"/>
      <c r="E120" s="11"/>
      <c r="F120" s="90"/>
      <c r="G120" s="1"/>
    </row>
    <row r="121" customFormat="false" ht="15.6" hidden="false" customHeight="true" outlineLevel="0" collapsed="false">
      <c r="A121" s="1"/>
      <c r="D121" s="11"/>
      <c r="E121" s="11"/>
      <c r="F121" s="90"/>
      <c r="G121" s="1"/>
    </row>
    <row r="122" customFormat="false" ht="15.6" hidden="false" customHeight="true" outlineLevel="0" collapsed="false">
      <c r="A122" s="1"/>
      <c r="D122" s="11"/>
      <c r="E122" s="11"/>
      <c r="F122" s="90"/>
      <c r="G122" s="1"/>
    </row>
    <row r="123" customFormat="false" ht="15.6" hidden="false" customHeight="true" outlineLevel="0" collapsed="false">
      <c r="A123" s="1"/>
      <c r="D123" s="11"/>
      <c r="E123" s="11"/>
      <c r="F123" s="90"/>
      <c r="G123" s="1"/>
    </row>
    <row r="124" customFormat="false" ht="15.6" hidden="false" customHeight="true" outlineLevel="0" collapsed="false">
      <c r="A124" s="1"/>
      <c r="D124" s="199"/>
      <c r="E124" s="199"/>
      <c r="F124" s="200"/>
      <c r="G124" s="201"/>
    </row>
    <row r="125" customFormat="false" ht="15.6" hidden="false" customHeight="true" outlineLevel="0" collapsed="false"/>
    <row r="126" customFormat="false" ht="15.6" hidden="false" customHeight="true" outlineLevel="0" collapsed="false"/>
    <row r="127" customFormat="false" ht="15.6" hidden="false" customHeight="true" outlineLevel="0" collapsed="false"/>
    <row r="128" customFormat="false" ht="15.6" hidden="false" customHeight="true" outlineLevel="0" collapsed="false"/>
    <row r="129" customFormat="false" ht="15.6" hidden="false" customHeight="true" outlineLevel="0" collapsed="false"/>
    <row r="130" customFormat="false" ht="15.6" hidden="false" customHeight="true" outlineLevel="0" collapsed="false"/>
    <row r="131" customFormat="false" ht="15.6" hidden="false" customHeight="true" outlineLevel="0" collapsed="false"/>
    <row r="132" customFormat="false" ht="15.6" hidden="false" customHeight="true" outlineLevel="0" collapsed="false"/>
    <row r="133" customFormat="false" ht="15.6" hidden="false" customHeight="true" outlineLevel="0" collapsed="false"/>
    <row r="134" customFormat="false" ht="15.6" hidden="false" customHeight="true" outlineLevel="0" collapsed="false"/>
    <row r="135" customFormat="false" ht="15.6" hidden="false" customHeight="true" outlineLevel="0" collapsed="false"/>
    <row r="136" customFormat="false" ht="15.6" hidden="false" customHeight="true" outlineLevel="0" collapsed="false"/>
    <row r="137" customFormat="false" ht="15.6" hidden="false" customHeight="true" outlineLevel="0" collapsed="false"/>
    <row r="138" customFormat="false" ht="15.6" hidden="false" customHeight="true" outlineLevel="0" collapsed="false"/>
    <row r="139" customFormat="false" ht="15.6" hidden="false" customHeight="true" outlineLevel="0" collapsed="false"/>
    <row r="140" customFormat="false" ht="15.6" hidden="false" customHeight="true" outlineLevel="0" collapsed="false"/>
    <row r="141" customFormat="false" ht="15.6" hidden="false" customHeight="true" outlineLevel="0" collapsed="false"/>
    <row r="142" customFormat="false" ht="15.6" hidden="false" customHeight="true" outlineLevel="0" collapsed="false"/>
    <row r="143" customFormat="false" ht="15.6" hidden="false" customHeight="true" outlineLevel="0" collapsed="false"/>
    <row r="144" customFormat="false" ht="15.6" hidden="false" customHeight="true" outlineLevel="0" collapsed="false"/>
    <row r="145" customFormat="false" ht="15.6" hidden="false" customHeight="true" outlineLevel="0" collapsed="false"/>
    <row r="146" customFormat="false" ht="15.6" hidden="false" customHeight="true" outlineLevel="0" collapsed="false"/>
    <row r="147" customFormat="false" ht="15.6" hidden="false" customHeight="true" outlineLevel="0" collapsed="false"/>
    <row r="148" customFormat="false" ht="15.6" hidden="false" customHeight="true" outlineLevel="0" collapsed="false"/>
    <row r="149" customFormat="false" ht="15.6" hidden="false" customHeight="true" outlineLevel="0" collapsed="false"/>
    <row r="150" customFormat="false" ht="15.6" hidden="false" customHeight="true" outlineLevel="0" collapsed="false"/>
    <row r="151" customFormat="false" ht="15.6" hidden="false" customHeight="true" outlineLevel="0" collapsed="false"/>
    <row r="152" customFormat="false" ht="15.6" hidden="false" customHeight="true" outlineLevel="0" collapsed="false"/>
    <row r="153" customFormat="false" ht="15.6" hidden="false" customHeight="true" outlineLevel="0" collapsed="false"/>
    <row r="154" customFormat="false" ht="15.6" hidden="false" customHeight="true" outlineLevel="0" collapsed="false"/>
    <row r="155" customFormat="false" ht="15.6" hidden="false" customHeight="true" outlineLevel="0" collapsed="false"/>
    <row r="156" customFormat="false" ht="15.6" hidden="false" customHeight="true" outlineLevel="0" collapsed="false"/>
    <row r="172" customFormat="false" ht="31.5" hidden="false" customHeight="true" outlineLevel="0" collapsed="false"/>
    <row r="175" customFormat="false" ht="30" hidden="false" customHeight="true" outlineLevel="0" collapsed="false"/>
    <row r="190" customFormat="false" ht="42.75" hidden="false" customHeight="true" outlineLevel="0" collapsed="false"/>
    <row r="191" customFormat="false" ht="42.75" hidden="false" customHeight="true" outlineLevel="0" collapsed="false"/>
    <row r="192" customFormat="false" ht="29.25" hidden="false" customHeight="true" outlineLevel="0" collapsed="false"/>
    <row r="194" customFormat="false" ht="27" hidden="false" customHeight="true" outlineLevel="0" collapsed="false"/>
    <row r="195" customFormat="false" ht="29.25" hidden="false" customHeight="true" outlineLevel="0" collapsed="false"/>
    <row r="199" customFormat="false" ht="30" hidden="false" customHeight="true" outlineLevel="0" collapsed="false"/>
    <row r="200" customFormat="false" ht="25.5" hidden="false" customHeight="true" outlineLevel="0" collapsed="false"/>
    <row r="201" customFormat="false" ht="23.25" hidden="false" customHeight="true" outlineLevel="0" collapsed="false"/>
    <row r="202" customFormat="false" ht="21.75" hidden="false" customHeight="true" outlineLevel="0" collapsed="false"/>
    <row r="203" customFormat="false" ht="22.5" hidden="false" customHeight="true" outlineLevel="0" collapsed="false"/>
    <row r="206" customFormat="false" ht="27.75" hidden="false" customHeight="true" outlineLevel="0" collapsed="false"/>
    <row r="207" customFormat="false" ht="32.25" hidden="false" customHeight="true" outlineLevel="0" collapsed="false"/>
    <row r="256" customFormat="false" ht="29.25" hidden="false" customHeight="true" outlineLevel="0" collapsed="false"/>
    <row r="285" customFormat="false" ht="27" hidden="false" customHeight="true" outlineLevel="0" collapsed="false"/>
    <row r="286" customFormat="false" ht="27" hidden="false" customHeight="true" outlineLevel="0" collapsed="false"/>
    <row r="287" customFormat="false" ht="27" hidden="false" customHeight="true" outlineLevel="0" collapsed="false"/>
    <row r="288" customFormat="false" ht="27" hidden="false" customHeight="true" outlineLevel="0" collapsed="false"/>
    <row r="289" customFormat="false" ht="27" hidden="false" customHeight="true" outlineLevel="0" collapsed="false"/>
    <row r="290" customFormat="false" ht="27" hidden="false" customHeight="true" outlineLevel="0" collapsed="false"/>
    <row r="296" customFormat="false" ht="27" hidden="false" customHeight="true" outlineLevel="0" collapsed="false"/>
    <row r="297" customFormat="false" ht="27" hidden="false" customHeight="true" outlineLevel="0" collapsed="false"/>
    <row r="298" customFormat="false" ht="30.75" hidden="false" customHeight="true" outlineLevel="0" collapsed="false"/>
    <row r="309" customFormat="false" ht="30" hidden="false" customHeight="true" outlineLevel="0" collapsed="false"/>
    <row r="310" customFormat="false" ht="46.5" hidden="false" customHeight="true" outlineLevel="0" collapsed="false"/>
    <row r="311" customFormat="false" ht="45" hidden="false" customHeight="true" outlineLevel="0" collapsed="false"/>
    <row r="326" customFormat="false" ht="27" hidden="false" customHeight="true" outlineLevel="0" collapsed="false"/>
    <row r="328" customFormat="false" ht="30.75" hidden="false" customHeight="true" outlineLevel="0" collapsed="false"/>
    <row r="352" customFormat="false" ht="12.75" hidden="false" customHeight="true" outlineLevel="0" collapsed="false"/>
  </sheetData>
  <sheetProtection sheet="true" password="f3d2" objects="true" scenarios="true"/>
  <mergeCells count="48">
    <mergeCell ref="C2:I2"/>
    <mergeCell ref="B4:G4"/>
    <mergeCell ref="H4:O9"/>
    <mergeCell ref="B5:G5"/>
    <mergeCell ref="B6:F6"/>
    <mergeCell ref="B7:F7"/>
    <mergeCell ref="B8:F8"/>
    <mergeCell ref="H10:M42"/>
    <mergeCell ref="U11:V11"/>
    <mergeCell ref="B13:B15"/>
    <mergeCell ref="D13:D15"/>
    <mergeCell ref="B16:B18"/>
    <mergeCell ref="D16:D18"/>
    <mergeCell ref="U19:V19"/>
    <mergeCell ref="B20:B21"/>
    <mergeCell ref="C20:C21"/>
    <mergeCell ref="U22:V22"/>
    <mergeCell ref="U23:V23"/>
    <mergeCell ref="U24:V24"/>
    <mergeCell ref="U25:V25"/>
    <mergeCell ref="U26:V26"/>
    <mergeCell ref="U27:V27"/>
    <mergeCell ref="U28:V28"/>
    <mergeCell ref="U29:V29"/>
    <mergeCell ref="U30:V30"/>
    <mergeCell ref="U31:V31"/>
    <mergeCell ref="U32:V32"/>
    <mergeCell ref="B34:B36"/>
    <mergeCell ref="D34:D36"/>
    <mergeCell ref="B37:B39"/>
    <mergeCell ref="D37:D39"/>
    <mergeCell ref="U40:V40"/>
    <mergeCell ref="B42:B43"/>
    <mergeCell ref="C42:C43"/>
    <mergeCell ref="U42:V42"/>
    <mergeCell ref="D43:I43"/>
    <mergeCell ref="J43:O47"/>
    <mergeCell ref="U43:V43"/>
    <mergeCell ref="B44:B45"/>
    <mergeCell ref="C44:C45"/>
    <mergeCell ref="U44:V44"/>
    <mergeCell ref="D45:I45"/>
    <mergeCell ref="P45:R45"/>
    <mergeCell ref="T45:U45"/>
    <mergeCell ref="B46:F46"/>
    <mergeCell ref="G46:I46"/>
    <mergeCell ref="B47:F47"/>
    <mergeCell ref="G47:I47"/>
  </mergeCells>
  <printOptions headings="false" gridLines="false" gridLinesSet="true" horizontalCentered="false" verticalCentered="false"/>
  <pageMargins left="0.315277777777778" right="0.315277777777778" top="0.196527777777778" bottom="0.157638888888889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55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E36" activeCellId="0" sqref="E36"/>
    </sheetView>
  </sheetViews>
  <sheetFormatPr defaultRowHeight="14.65" zeroHeight="false" outlineLevelRow="0" outlineLevelCol="0"/>
  <cols>
    <col collapsed="false" customWidth="true" hidden="false" outlineLevel="0" max="1" min="1" style="0" width="28.9"/>
    <col collapsed="false" customWidth="true" hidden="false" outlineLevel="0" max="2" min="2" style="0" width="14.84"/>
    <col collapsed="false" customWidth="true" hidden="false" outlineLevel="0" max="3" min="3" style="0" width="53.44"/>
    <col collapsed="false" customWidth="true" hidden="false" outlineLevel="0" max="4" min="4" style="0" width="15.99"/>
    <col collapsed="false" customWidth="true" hidden="false" outlineLevel="0" max="5" min="5" style="0" width="13.37"/>
    <col collapsed="false" customWidth="false" hidden="false" outlineLevel="0" max="1025" min="6" style="0" width="11.49"/>
  </cols>
  <sheetData>
    <row r="1" customFormat="false" ht="14.65" hidden="false" customHeight="false" outlineLevel="0" collapsed="false">
      <c r="A1" s="202" t="s">
        <v>161</v>
      </c>
      <c r="B1" s="202"/>
      <c r="C1" s="202"/>
      <c r="D1" s="202"/>
      <c r="E1" s="202"/>
    </row>
    <row r="2" customFormat="false" ht="14.65" hidden="false" customHeight="false" outlineLevel="0" collapsed="false">
      <c r="A2" s="202"/>
      <c r="B2" s="202"/>
      <c r="C2" s="202"/>
      <c r="D2" s="202"/>
      <c r="E2" s="202"/>
    </row>
    <row r="3" customFormat="false" ht="30" hidden="false" customHeight="true" outlineLevel="0" collapsed="false">
      <c r="A3" s="203" t="s">
        <v>162</v>
      </c>
      <c r="B3" s="203"/>
      <c r="C3" s="204"/>
      <c r="D3" s="204"/>
      <c r="E3" s="205"/>
    </row>
    <row r="4" customFormat="false" ht="35.25" hidden="false" customHeight="true" outlineLevel="0" collapsed="false">
      <c r="A4" s="206" t="s">
        <v>163</v>
      </c>
      <c r="B4" s="207" t="s">
        <v>164</v>
      </c>
      <c r="C4" s="207" t="s">
        <v>165</v>
      </c>
      <c r="D4" s="207" t="s">
        <v>166</v>
      </c>
      <c r="E4" s="208" t="s">
        <v>167</v>
      </c>
    </row>
    <row r="5" customFormat="false" ht="14.65" hidden="false" customHeight="false" outlineLevel="0" collapsed="false">
      <c r="A5" s="209"/>
      <c r="B5" s="210"/>
      <c r="C5" s="210"/>
      <c r="D5" s="211"/>
      <c r="E5" s="212"/>
    </row>
    <row r="6" customFormat="false" ht="14.65" hidden="false" customHeight="false" outlineLevel="0" collapsed="false">
      <c r="A6" s="213" t="s">
        <v>168</v>
      </c>
      <c r="B6" s="207" t="s">
        <v>169</v>
      </c>
      <c r="C6" s="214" t="s">
        <v>170</v>
      </c>
      <c r="D6" s="215" t="n">
        <v>94</v>
      </c>
      <c r="E6" s="216"/>
    </row>
    <row r="7" customFormat="false" ht="14.65" hidden="false" customHeight="false" outlineLevel="0" collapsed="false">
      <c r="A7" s="213"/>
      <c r="B7" s="207"/>
      <c r="C7" s="214" t="s">
        <v>171</v>
      </c>
      <c r="D7" s="215" t="n">
        <v>100</v>
      </c>
      <c r="E7" s="216"/>
    </row>
    <row r="8" customFormat="false" ht="14.65" hidden="false" customHeight="false" outlineLevel="0" collapsed="false">
      <c r="A8" s="213"/>
      <c r="B8" s="207"/>
      <c r="C8" s="214" t="s">
        <v>172</v>
      </c>
      <c r="D8" s="215" t="n">
        <v>106</v>
      </c>
      <c r="E8" s="216"/>
      <c r="G8" s="217" t="n">
        <v>10</v>
      </c>
    </row>
    <row r="9" customFormat="false" ht="14.65" hidden="false" customHeight="false" outlineLevel="0" collapsed="false">
      <c r="A9" s="213"/>
      <c r="B9" s="207"/>
      <c r="C9" s="214" t="s">
        <v>173</v>
      </c>
      <c r="D9" s="215" t="n">
        <v>112</v>
      </c>
      <c r="E9" s="216"/>
      <c r="G9" s="217"/>
    </row>
    <row r="10" customFormat="false" ht="14.65" hidden="false" customHeight="false" outlineLevel="0" collapsed="false">
      <c r="A10" s="213"/>
      <c r="B10" s="207"/>
      <c r="C10" s="214" t="s">
        <v>174</v>
      </c>
      <c r="D10" s="215" t="n">
        <v>118</v>
      </c>
      <c r="E10" s="216"/>
      <c r="G10" s="217"/>
    </row>
    <row r="11" customFormat="false" ht="14.65" hidden="false" customHeight="false" outlineLevel="0" collapsed="false">
      <c r="A11" s="209"/>
      <c r="B11" s="211"/>
      <c r="C11" s="210"/>
      <c r="D11" s="211"/>
      <c r="E11" s="212"/>
    </row>
    <row r="12" customFormat="false" ht="14.65" hidden="false" customHeight="false" outlineLevel="0" collapsed="false">
      <c r="A12" s="213" t="s">
        <v>175</v>
      </c>
      <c r="B12" s="207" t="s">
        <v>176</v>
      </c>
      <c r="C12" s="214" t="s">
        <v>170</v>
      </c>
      <c r="D12" s="215" t="n">
        <v>100</v>
      </c>
      <c r="E12" s="216"/>
    </row>
    <row r="13" customFormat="false" ht="14.65" hidden="false" customHeight="false" outlineLevel="0" collapsed="false">
      <c r="A13" s="213"/>
      <c r="B13" s="207"/>
      <c r="C13" s="214" t="s">
        <v>171</v>
      </c>
      <c r="D13" s="215" t="n">
        <v>106</v>
      </c>
      <c r="E13" s="216"/>
    </row>
    <row r="14" customFormat="false" ht="14.65" hidden="false" customHeight="false" outlineLevel="0" collapsed="false">
      <c r="A14" s="213"/>
      <c r="B14" s="207"/>
      <c r="C14" s="214" t="s">
        <v>177</v>
      </c>
      <c r="D14" s="215" t="n">
        <v>112</v>
      </c>
      <c r="E14" s="216"/>
    </row>
    <row r="15" customFormat="false" ht="14.65" hidden="false" customHeight="false" outlineLevel="0" collapsed="false">
      <c r="A15" s="213"/>
      <c r="B15" s="207"/>
      <c r="C15" s="214" t="s">
        <v>173</v>
      </c>
      <c r="D15" s="215" t="n">
        <v>118</v>
      </c>
      <c r="E15" s="216"/>
    </row>
    <row r="16" customFormat="false" ht="14.65" hidden="false" customHeight="false" outlineLevel="0" collapsed="false">
      <c r="A16" s="213"/>
      <c r="B16" s="207"/>
      <c r="C16" s="214" t="s">
        <v>174</v>
      </c>
      <c r="D16" s="215" t="n">
        <v>124</v>
      </c>
      <c r="E16" s="216"/>
    </row>
    <row r="17" customFormat="false" ht="14.65" hidden="false" customHeight="false" outlineLevel="0" collapsed="false">
      <c r="A17" s="209"/>
      <c r="B17" s="211"/>
      <c r="C17" s="210"/>
      <c r="D17" s="211"/>
      <c r="E17" s="212"/>
      <c r="G17" s="217" t="n">
        <v>7</v>
      </c>
      <c r="N17" s="217" t="n">
        <v>8</v>
      </c>
    </row>
    <row r="18" customFormat="false" ht="14.65" hidden="false" customHeight="false" outlineLevel="0" collapsed="false">
      <c r="A18" s="213" t="s">
        <v>178</v>
      </c>
      <c r="B18" s="207" t="s">
        <v>179</v>
      </c>
      <c r="C18" s="214" t="s">
        <v>170</v>
      </c>
      <c r="D18" s="215" t="n">
        <v>134</v>
      </c>
      <c r="E18" s="216"/>
      <c r="G18" s="217"/>
      <c r="N18" s="217"/>
    </row>
    <row r="19" customFormat="false" ht="14.65" hidden="false" customHeight="false" outlineLevel="0" collapsed="false">
      <c r="A19" s="213"/>
      <c r="B19" s="207"/>
      <c r="C19" s="214" t="s">
        <v>177</v>
      </c>
      <c r="D19" s="215" t="n">
        <v>142</v>
      </c>
      <c r="E19" s="216"/>
      <c r="G19" s="217"/>
      <c r="N19" s="217"/>
    </row>
    <row r="20" customFormat="false" ht="14.65" hidden="false" customHeight="false" outlineLevel="0" collapsed="false">
      <c r="A20" s="213"/>
      <c r="B20" s="207"/>
      <c r="C20" s="214" t="s">
        <v>173</v>
      </c>
      <c r="D20" s="215" t="n">
        <v>150</v>
      </c>
      <c r="E20" s="216"/>
    </row>
    <row r="21" customFormat="false" ht="14.65" hidden="false" customHeight="false" outlineLevel="0" collapsed="false">
      <c r="A21" s="213"/>
      <c r="B21" s="207"/>
      <c r="C21" s="214" t="s">
        <v>174</v>
      </c>
      <c r="D21" s="215" t="n">
        <v>166</v>
      </c>
      <c r="E21" s="216"/>
    </row>
    <row r="22" customFormat="false" ht="14.65" hidden="false" customHeight="false" outlineLevel="0" collapsed="false">
      <c r="A22" s="209"/>
      <c r="B22" s="211"/>
      <c r="C22" s="210"/>
      <c r="D22" s="211"/>
      <c r="E22" s="212"/>
    </row>
    <row r="23" customFormat="false" ht="14.65" hidden="false" customHeight="false" outlineLevel="0" collapsed="false">
      <c r="A23" s="213" t="s">
        <v>180</v>
      </c>
      <c r="B23" s="207" t="s">
        <v>179</v>
      </c>
      <c r="C23" s="214" t="s">
        <v>177</v>
      </c>
      <c r="D23" s="215" t="n">
        <v>152</v>
      </c>
      <c r="E23" s="216"/>
    </row>
    <row r="24" customFormat="false" ht="14.65" hidden="false" customHeight="false" outlineLevel="0" collapsed="false">
      <c r="A24" s="213"/>
      <c r="B24" s="207"/>
      <c r="C24" s="214" t="s">
        <v>173</v>
      </c>
      <c r="D24" s="215" t="n">
        <v>162</v>
      </c>
      <c r="E24" s="216"/>
    </row>
    <row r="25" customFormat="false" ht="14.65" hidden="false" customHeight="false" outlineLevel="0" collapsed="false">
      <c r="A25" s="213"/>
      <c r="B25" s="207"/>
      <c r="C25" s="214" t="s">
        <v>174</v>
      </c>
      <c r="D25" s="215" t="n">
        <v>174</v>
      </c>
      <c r="E25" s="216"/>
    </row>
    <row r="26" customFormat="false" ht="14.65" hidden="false" customHeight="false" outlineLevel="0" collapsed="false">
      <c r="A26" s="209"/>
      <c r="B26" s="210"/>
      <c r="C26" s="210"/>
      <c r="D26" s="210"/>
      <c r="E26" s="212"/>
    </row>
    <row r="27" customFormat="false" ht="14.65" hidden="false" customHeight="false" outlineLevel="0" collapsed="false">
      <c r="A27" s="218" t="s">
        <v>181</v>
      </c>
      <c r="B27" s="4" t="s">
        <v>182</v>
      </c>
      <c r="C27" s="4"/>
      <c r="D27" s="4"/>
      <c r="E27" s="219"/>
    </row>
    <row r="28" customFormat="false" ht="14.65" hidden="false" customHeight="false" outlineLevel="0" collapsed="false">
      <c r="A28" s="218"/>
      <c r="B28" s="214" t="n">
        <v>1</v>
      </c>
      <c r="C28" s="4" t="s">
        <v>183</v>
      </c>
      <c r="D28" s="214" t="n">
        <v>9</v>
      </c>
      <c r="E28" s="216"/>
      <c r="F28" s="217" t="n">
        <v>6</v>
      </c>
      <c r="N28" s="217" t="n">
        <v>5</v>
      </c>
    </row>
    <row r="29" customFormat="false" ht="14.65" hidden="false" customHeight="false" outlineLevel="0" collapsed="false">
      <c r="A29" s="218"/>
      <c r="B29" s="214" t="n">
        <v>2</v>
      </c>
      <c r="C29" s="4" t="s">
        <v>184</v>
      </c>
      <c r="D29" s="214" t="n">
        <v>10</v>
      </c>
      <c r="E29" s="216"/>
      <c r="F29" s="217"/>
      <c r="N29" s="217"/>
    </row>
    <row r="30" customFormat="false" ht="14.65" hidden="false" customHeight="false" outlineLevel="0" collapsed="false">
      <c r="A30" s="218"/>
      <c r="B30" s="214"/>
      <c r="C30" s="4" t="s">
        <v>185</v>
      </c>
      <c r="D30" s="214" t="n">
        <v>11</v>
      </c>
      <c r="E30" s="216"/>
      <c r="F30" s="217"/>
      <c r="N30" s="217"/>
    </row>
    <row r="31" customFormat="false" ht="14.65" hidden="false" customHeight="false" outlineLevel="0" collapsed="false">
      <c r="A31" s="218"/>
      <c r="B31" s="214"/>
      <c r="C31" s="4" t="s">
        <v>186</v>
      </c>
      <c r="D31" s="214" t="n">
        <v>9</v>
      </c>
      <c r="E31" s="216"/>
      <c r="F31" s="217"/>
    </row>
    <row r="32" customFormat="false" ht="14.65" hidden="false" customHeight="false" outlineLevel="0" collapsed="false">
      <c r="A32" s="218"/>
      <c r="B32" s="214" t="n">
        <v>5</v>
      </c>
      <c r="C32" s="4" t="s">
        <v>187</v>
      </c>
      <c r="D32" s="214" t="n">
        <v>4</v>
      </c>
      <c r="E32" s="216"/>
    </row>
    <row r="33" customFormat="false" ht="14.65" hidden="false" customHeight="false" outlineLevel="0" collapsed="false">
      <c r="A33" s="218"/>
      <c r="B33" s="214" t="n">
        <v>6</v>
      </c>
      <c r="C33" s="4" t="s">
        <v>188</v>
      </c>
      <c r="D33" s="214" t="n">
        <v>8</v>
      </c>
      <c r="E33" s="216"/>
    </row>
    <row r="34" customFormat="false" ht="14.65" hidden="false" customHeight="false" outlineLevel="0" collapsed="false">
      <c r="A34" s="218"/>
      <c r="B34" s="214" t="n">
        <v>7</v>
      </c>
      <c r="C34" s="4" t="s">
        <v>189</v>
      </c>
      <c r="D34" s="214" t="n">
        <v>4</v>
      </c>
      <c r="E34" s="216"/>
    </row>
    <row r="35" customFormat="false" ht="14.65" hidden="false" customHeight="false" outlineLevel="0" collapsed="false">
      <c r="A35" s="218"/>
      <c r="B35" s="214" t="n">
        <v>8</v>
      </c>
      <c r="C35" s="4" t="s">
        <v>190</v>
      </c>
      <c r="D35" s="214" t="n">
        <v>4</v>
      </c>
      <c r="E35" s="216"/>
    </row>
    <row r="36" customFormat="false" ht="14.65" hidden="false" customHeight="false" outlineLevel="0" collapsed="false">
      <c r="A36" s="218"/>
      <c r="B36" s="214" t="n">
        <v>9</v>
      </c>
      <c r="C36" s="4" t="s">
        <v>191</v>
      </c>
      <c r="D36" s="214" t="n">
        <v>4</v>
      </c>
      <c r="E36" s="216"/>
    </row>
    <row r="37" customFormat="false" ht="14.65" hidden="false" customHeight="false" outlineLevel="0" collapsed="false">
      <c r="A37" s="218"/>
      <c r="B37" s="214" t="n">
        <v>10</v>
      </c>
      <c r="C37" s="4" t="s">
        <v>192</v>
      </c>
      <c r="D37" s="214" t="n">
        <v>20</v>
      </c>
      <c r="E37" s="216"/>
    </row>
    <row r="38" customFormat="false" ht="14.65" hidden="false" customHeight="false" outlineLevel="0" collapsed="false">
      <c r="A38" s="218"/>
      <c r="B38" s="214"/>
      <c r="C38" s="4" t="s">
        <v>193</v>
      </c>
      <c r="D38" s="214" t="s">
        <v>194</v>
      </c>
      <c r="E38" s="216"/>
    </row>
    <row r="39" customFormat="false" ht="14.65" hidden="false" customHeight="false" outlineLevel="0" collapsed="false">
      <c r="A39" s="218"/>
      <c r="B39" s="214"/>
      <c r="C39" s="4" t="s">
        <v>195</v>
      </c>
      <c r="D39" s="214" t="n">
        <v>10</v>
      </c>
      <c r="E39" s="216"/>
    </row>
    <row r="40" customFormat="false" ht="14.65" hidden="false" customHeight="false" outlineLevel="0" collapsed="false">
      <c r="A40" s="209"/>
      <c r="B40" s="210"/>
      <c r="C40" s="210"/>
      <c r="D40" s="210"/>
      <c r="E40" s="212"/>
      <c r="F40" s="217" t="n">
        <v>1</v>
      </c>
      <c r="L40" s="217" t="n">
        <v>9</v>
      </c>
    </row>
    <row r="41" customFormat="false" ht="14.65" hidden="false" customHeight="false" outlineLevel="0" collapsed="false">
      <c r="A41" s="220"/>
      <c r="B41" s="204"/>
      <c r="C41" s="204"/>
      <c r="D41" s="204"/>
      <c r="E41" s="216"/>
      <c r="F41" s="217"/>
      <c r="L41" s="217"/>
    </row>
    <row r="42" customFormat="false" ht="14.65" hidden="false" customHeight="false" outlineLevel="0" collapsed="false">
      <c r="A42" s="221" t="s">
        <v>196</v>
      </c>
      <c r="B42" s="210"/>
      <c r="C42" s="214" t="s">
        <v>197</v>
      </c>
      <c r="D42" s="222"/>
      <c r="E42" s="216"/>
      <c r="F42" s="217"/>
      <c r="L42" s="217"/>
    </row>
    <row r="43" customFormat="false" ht="14.65" hidden="false" customHeight="false" outlineLevel="0" collapsed="false">
      <c r="A43" s="221"/>
      <c r="B43" s="223"/>
      <c r="C43" s="214" t="s">
        <v>198</v>
      </c>
      <c r="D43" s="224"/>
      <c r="E43" s="216"/>
      <c r="F43" s="217"/>
      <c r="L43" s="217"/>
    </row>
    <row r="44" customFormat="false" ht="14.65" hidden="false" customHeight="false" outlineLevel="0" collapsed="false">
      <c r="A44" s="221"/>
      <c r="B44" s="224"/>
      <c r="C44" s="214" t="s">
        <v>199</v>
      </c>
      <c r="D44" s="224"/>
      <c r="E44" s="216"/>
      <c r="L44" s="217"/>
    </row>
    <row r="45" customFormat="false" ht="14.65" hidden="false" customHeight="false" outlineLevel="0" collapsed="false">
      <c r="A45" s="221"/>
      <c r="B45" s="225"/>
      <c r="C45" s="214" t="s">
        <v>200</v>
      </c>
      <c r="D45" s="226"/>
      <c r="E45" s="216"/>
    </row>
    <row r="46" customFormat="false" ht="14.65" hidden="false" customHeight="false" outlineLevel="0" collapsed="false">
      <c r="A46" s="221"/>
      <c r="B46" s="223"/>
      <c r="C46" s="214" t="s">
        <v>201</v>
      </c>
      <c r="D46" s="223"/>
      <c r="E46" s="216"/>
    </row>
    <row r="47" customFormat="false" ht="14.65" hidden="false" customHeight="false" outlineLevel="0" collapsed="false">
      <c r="A47" s="221"/>
      <c r="B47" s="4"/>
      <c r="C47" s="4"/>
      <c r="D47" s="4"/>
      <c r="E47" s="216"/>
    </row>
    <row r="48" customFormat="false" ht="14.65" hidden="false" customHeight="false" outlineLevel="0" collapsed="false">
      <c r="A48" s="221"/>
      <c r="B48" s="4"/>
      <c r="C48" s="4"/>
      <c r="D48" s="4"/>
      <c r="E48" s="219"/>
    </row>
    <row r="49" customFormat="false" ht="14.65" hidden="false" customHeight="false" outlineLevel="0" collapsed="false">
      <c r="A49" s="221"/>
      <c r="B49" s="4"/>
      <c r="C49" s="4"/>
      <c r="D49" s="4"/>
      <c r="E49" s="219"/>
    </row>
    <row r="50" customFormat="false" ht="14.65" hidden="false" customHeight="false" outlineLevel="0" collapsed="false">
      <c r="A50" s="221"/>
      <c r="B50" s="4"/>
      <c r="C50" s="4"/>
      <c r="D50" s="4"/>
      <c r="E50" s="219"/>
    </row>
    <row r="51" customFormat="false" ht="14.65" hidden="false" customHeight="false" outlineLevel="0" collapsed="false">
      <c r="A51" s="221"/>
      <c r="B51" s="4"/>
      <c r="C51" s="4"/>
      <c r="D51" s="4"/>
      <c r="E51" s="219"/>
    </row>
    <row r="52" customFormat="false" ht="14.65" hidden="false" customHeight="false" outlineLevel="0" collapsed="false">
      <c r="A52" s="227"/>
      <c r="B52" s="228"/>
      <c r="C52" s="228"/>
      <c r="D52" s="228"/>
      <c r="E52" s="229"/>
    </row>
    <row r="54" customFormat="false" ht="14.65" hidden="false" customHeight="false" outlineLevel="0" collapsed="false">
      <c r="L54" s="217"/>
    </row>
    <row r="55" customFormat="false" ht="14.65" hidden="false" customHeight="false" outlineLevel="0" collapsed="false">
      <c r="F55" s="217" t="n">
        <v>2</v>
      </c>
      <c r="L55" s="217"/>
    </row>
  </sheetData>
  <mergeCells count="20">
    <mergeCell ref="A1:E2"/>
    <mergeCell ref="A3:B3"/>
    <mergeCell ref="A6:A10"/>
    <mergeCell ref="B6:B10"/>
    <mergeCell ref="G8:G10"/>
    <mergeCell ref="A12:A16"/>
    <mergeCell ref="B12:B16"/>
    <mergeCell ref="G17:G19"/>
    <mergeCell ref="N17:N19"/>
    <mergeCell ref="A18:A21"/>
    <mergeCell ref="B18:B21"/>
    <mergeCell ref="A23:A25"/>
    <mergeCell ref="B23:B25"/>
    <mergeCell ref="A27:A39"/>
    <mergeCell ref="F28:F31"/>
    <mergeCell ref="N28:N30"/>
    <mergeCell ref="F40:F43"/>
    <mergeCell ref="L40:L44"/>
    <mergeCell ref="L54:L57"/>
    <mergeCell ref="F55:F58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Roman,obyčejné"&amp;12&amp;A</oddHeader>
    <oddFooter>&amp;C&amp;"Times New Roman,obyčejné"&amp;12Stránka 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T58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RowHeight="12.8" zeroHeight="false" outlineLevelRow="0" outlineLevelCol="0"/>
  <cols>
    <col collapsed="false" customWidth="false" hidden="false" outlineLevel="0" max="1025" min="1" style="0" width="11.49"/>
  </cols>
  <sheetData>
    <row r="1" customFormat="false" ht="14.65" hidden="false" customHeight="false" outlineLevel="0" collapsed="false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</row>
    <row r="2" customFormat="false" ht="14.65" hidden="false" customHeight="false" outlineLevel="0" collapsed="false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</row>
    <row r="3" customFormat="false" ht="14.65" hidden="false" customHeight="false" outlineLevel="0" collapsed="false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</row>
    <row r="4" customFormat="false" ht="14.65" hidden="false" customHeight="false" outlineLevel="0" collapsed="false">
      <c r="A4" s="84"/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</row>
    <row r="5" customFormat="false" ht="14.65" hidden="false" customHeight="false" outlineLevel="0" collapsed="false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230" t="s">
        <v>202</v>
      </c>
      <c r="R5" s="230"/>
      <c r="S5" s="230"/>
      <c r="T5" s="230"/>
    </row>
    <row r="6" customFormat="false" ht="14.65" hidden="false" customHeight="false" outlineLevel="0" collapsed="false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230"/>
      <c r="R6" s="230"/>
      <c r="S6" s="230"/>
      <c r="T6" s="230"/>
    </row>
    <row r="7" customFormat="false" ht="14.65" hidden="false" customHeight="false" outlineLevel="0" collapsed="false">
      <c r="A7" s="84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230"/>
      <c r="R7" s="230"/>
      <c r="S7" s="230"/>
      <c r="T7" s="230"/>
    </row>
    <row r="8" customFormat="false" ht="14.65" hidden="false" customHeight="false" outlineLevel="0" collapsed="false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230"/>
      <c r="R8" s="230"/>
      <c r="S8" s="230"/>
      <c r="T8" s="230"/>
    </row>
    <row r="9" customFormat="false" ht="14.65" hidden="false" customHeight="false" outlineLevel="0" collapsed="false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230"/>
      <c r="R9" s="230"/>
      <c r="S9" s="230"/>
      <c r="T9" s="230"/>
    </row>
    <row r="10" customFormat="false" ht="14.65" hidden="false" customHeight="false" outlineLevel="0" collapsed="false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</row>
    <row r="11" customFormat="false" ht="14.65" hidden="false" customHeight="false" outlineLevel="0" collapsed="false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</row>
    <row r="12" customFormat="false" ht="14.65" hidden="false" customHeight="false" outlineLevel="0" collapsed="false">
      <c r="A12" s="84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</row>
    <row r="13" customFormat="false" ht="14.65" hidden="false" customHeight="false" outlineLevel="0" collapsed="false">
      <c r="A13" s="84"/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</row>
    <row r="14" customFormat="false" ht="14.65" hidden="false" customHeight="false" outlineLevel="0" collapsed="false">
      <c r="A14" s="84"/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</row>
    <row r="15" customFormat="false" ht="14.65" hidden="false" customHeight="false" outlineLevel="0" collapsed="false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</row>
    <row r="16" customFormat="false" ht="14.65" hidden="false" customHeight="false" outlineLevel="0" collapsed="false">
      <c r="A16" s="84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</row>
    <row r="17" customFormat="false" ht="14.65" hidden="false" customHeight="false" outlineLevel="0" collapsed="false">
      <c r="A17" s="84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</row>
    <row r="18" customFormat="false" ht="14.65" hidden="false" customHeight="false" outlineLevel="0" collapsed="false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</row>
    <row r="19" customFormat="false" ht="14.65" hidden="false" customHeight="false" outlineLevel="0" collapsed="false">
      <c r="A19" s="84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</row>
    <row r="20" customFormat="false" ht="14.65" hidden="false" customHeight="false" outlineLevel="0" collapsed="false">
      <c r="A20" s="84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</row>
    <row r="21" customFormat="false" ht="14.65" hidden="false" customHeight="false" outlineLevel="0" collapsed="false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</row>
    <row r="22" customFormat="false" ht="14.65" hidden="false" customHeight="false" outlineLevel="0" collapsed="false">
      <c r="A22" s="84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</row>
    <row r="23" customFormat="false" ht="14.65" hidden="false" customHeight="false" outlineLevel="0" collapsed="false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</row>
    <row r="24" customFormat="false" ht="14.65" hidden="false" customHeight="false" outlineLevel="0" collapsed="false">
      <c r="A24" s="84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</row>
    <row r="25" customFormat="false" ht="14.65" hidden="false" customHeight="false" outlineLevel="0" collapsed="false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</row>
    <row r="26" customFormat="false" ht="14.65" hidden="false" customHeight="false" outlineLevel="0" collapsed="false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</row>
    <row r="27" customFormat="false" ht="14.65" hidden="false" customHeight="false" outlineLevel="0" collapsed="false">
      <c r="A27" s="84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</row>
    <row r="28" customFormat="false" ht="14.65" hidden="false" customHeight="false" outlineLevel="0" collapsed="false">
      <c r="A28" s="84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230" t="s">
        <v>180</v>
      </c>
      <c r="R28" s="230"/>
      <c r="S28" s="230"/>
      <c r="T28" s="230"/>
    </row>
    <row r="29" customFormat="false" ht="14.65" hidden="false" customHeight="false" outlineLevel="0" collapsed="false">
      <c r="A29" s="84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230"/>
      <c r="R29" s="230"/>
      <c r="S29" s="230"/>
      <c r="T29" s="230"/>
    </row>
    <row r="30" customFormat="false" ht="14.65" hidden="false" customHeight="false" outlineLevel="0" collapsed="false">
      <c r="A30" s="84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230"/>
      <c r="R30" s="230"/>
      <c r="S30" s="230"/>
      <c r="T30" s="230"/>
    </row>
    <row r="31" customFormat="false" ht="14.65" hidden="false" customHeight="false" outlineLevel="0" collapsed="false">
      <c r="A31" s="84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230"/>
      <c r="R31" s="230"/>
      <c r="S31" s="230"/>
      <c r="T31" s="230"/>
    </row>
    <row r="32" customFormat="false" ht="14.65" hidden="false" customHeight="false" outlineLevel="0" collapsed="false">
      <c r="A32" s="84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230"/>
      <c r="R32" s="230"/>
      <c r="S32" s="230"/>
      <c r="T32" s="230"/>
    </row>
    <row r="33" customFormat="false" ht="14.65" hidden="false" customHeight="false" outlineLevel="0" collapsed="false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</row>
    <row r="34" customFormat="false" ht="14.65" hidden="false" customHeight="false" outlineLevel="0" collapsed="false">
      <c r="A34" s="84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</row>
    <row r="35" customFormat="false" ht="14.65" hidden="false" customHeight="false" outlineLevel="0" collapsed="false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</row>
    <row r="36" customFormat="false" ht="14.65" hidden="false" customHeight="false" outlineLevel="0" collapsed="false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</row>
    <row r="37" customFormat="false" ht="14.65" hidden="false" customHeight="false" outlineLevel="0" collapsed="false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</row>
    <row r="38" customFormat="false" ht="14.65" hidden="false" customHeight="false" outlineLevel="0" collapsed="false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</row>
    <row r="39" customFormat="false" ht="14.65" hidden="false" customHeight="false" outlineLevel="0" collapsed="false">
      <c r="A39" s="84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</row>
    <row r="40" customFormat="false" ht="14.65" hidden="false" customHeight="false" outlineLevel="0" collapsed="false">
      <c r="A40" s="84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</row>
    <row r="41" customFormat="false" ht="14.65" hidden="false" customHeight="false" outlineLevel="0" collapsed="false">
      <c r="A41" s="84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</row>
    <row r="42" customFormat="false" ht="14.65" hidden="false" customHeight="false" outlineLevel="0" collapsed="false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</row>
    <row r="43" customFormat="false" ht="14.65" hidden="false" customHeight="false" outlineLevel="0" collapsed="false">
      <c r="A43" s="84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</row>
    <row r="44" customFormat="false" ht="14.65" hidden="false" customHeight="false" outlineLevel="0" collapsed="false">
      <c r="A44" s="84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</row>
    <row r="45" customFormat="false" ht="14.65" hidden="false" customHeight="false" outlineLevel="0" collapsed="false">
      <c r="A45" s="84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</row>
    <row r="46" customFormat="false" ht="14.65" hidden="false" customHeight="false" outlineLevel="0" collapsed="false">
      <c r="A46" s="84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</row>
    <row r="47" customFormat="false" ht="14.65" hidden="false" customHeight="false" outlineLevel="0" collapsed="false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</row>
    <row r="48" customFormat="false" ht="14.65" hidden="false" customHeight="false" outlineLevel="0" collapsed="false">
      <c r="A48" s="84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</row>
    <row r="49" customFormat="false" ht="14.65" hidden="false" customHeight="false" outlineLevel="0" collapsed="false">
      <c r="A49" s="84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</row>
    <row r="50" customFormat="false" ht="14.65" hidden="false" customHeight="false" outlineLevel="0" collapsed="false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</row>
    <row r="51" customFormat="false" ht="14.65" hidden="false" customHeight="false" outlineLevel="0" collapsed="false">
      <c r="A51" s="84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</row>
    <row r="52" customFormat="false" ht="14.65" hidden="false" customHeight="false" outlineLevel="0" collapsed="false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</row>
    <row r="53" customFormat="false" ht="14.65" hidden="false" customHeight="false" outlineLevel="0" collapsed="false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</row>
    <row r="54" customFormat="false" ht="14.65" hidden="false" customHeight="false" outlineLevel="0" collapsed="false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</row>
    <row r="55" customFormat="false" ht="14.65" hidden="false" customHeight="false" outlineLevel="0" collapsed="false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</row>
    <row r="56" customFormat="false" ht="14.65" hidden="false" customHeight="false" outlineLevel="0" collapsed="false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</row>
    <row r="57" customFormat="false" ht="14.65" hidden="false" customHeight="false" outlineLevel="0" collapsed="false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230" t="s">
        <v>203</v>
      </c>
      <c r="R57" s="230"/>
      <c r="S57" s="230"/>
      <c r="T57" s="230"/>
    </row>
    <row r="58" customFormat="false" ht="14.65" hidden="false" customHeight="false" outlineLevel="0" collapsed="false"/>
    <row r="59" customFormat="false" ht="14.65" hidden="false" customHeight="false" outlineLevel="0" collapsed="false"/>
    <row r="60" customFormat="false" ht="14.65" hidden="false" customHeight="false" outlineLevel="0" collapsed="false"/>
    <row r="61" customFormat="false" ht="14.65" hidden="false" customHeight="false" outlineLevel="0" collapsed="false"/>
    <row r="62" customFormat="false" ht="14.65" hidden="false" customHeight="false" outlineLevel="0" collapsed="false"/>
    <row r="63" customFormat="false" ht="14.65" hidden="false" customHeight="false" outlineLevel="0" collapsed="false"/>
    <row r="64" customFormat="false" ht="14.65" hidden="false" customHeight="false" outlineLevel="0" collapsed="false"/>
    <row r="65" customFormat="false" ht="14.65" hidden="false" customHeight="false" outlineLevel="0" collapsed="false"/>
    <row r="66" customFormat="false" ht="14.65" hidden="false" customHeight="false" outlineLevel="0" collapsed="false"/>
    <row r="67" customFormat="false" ht="14.65" hidden="false" customHeight="false" outlineLevel="0" collapsed="false"/>
    <row r="68" customFormat="false" ht="14.65" hidden="false" customHeight="false" outlineLevel="0" collapsed="false"/>
    <row r="69" customFormat="false" ht="14.65" hidden="false" customHeight="false" outlineLevel="0" collapsed="false"/>
    <row r="70" customFormat="false" ht="14.65" hidden="false" customHeight="false" outlineLevel="0" collapsed="false"/>
    <row r="71" customFormat="false" ht="14.65" hidden="false" customHeight="false" outlineLevel="0" collapsed="false"/>
    <row r="72" customFormat="false" ht="14.65" hidden="false" customHeight="false" outlineLevel="0" collapsed="false"/>
    <row r="73" customFormat="false" ht="14.65" hidden="false" customHeight="false" outlineLevel="0" collapsed="false"/>
    <row r="74" customFormat="false" ht="14.65" hidden="false" customHeight="false" outlineLevel="0" collapsed="false"/>
    <row r="75" customFormat="false" ht="14.65" hidden="false" customHeight="false" outlineLevel="0" collapsed="false"/>
    <row r="76" customFormat="false" ht="14.65" hidden="false" customHeight="false" outlineLevel="0" collapsed="false"/>
    <row r="77" customFormat="false" ht="14.65" hidden="false" customHeight="false" outlineLevel="0" collapsed="false"/>
    <row r="78" customFormat="false" ht="14.65" hidden="false" customHeight="false" outlineLevel="0" collapsed="false"/>
    <row r="79" customFormat="false" ht="14.65" hidden="false" customHeight="false" outlineLevel="0" collapsed="false"/>
    <row r="80" customFormat="false" ht="14.65" hidden="false" customHeight="false" outlineLevel="0" collapsed="false"/>
    <row r="81" customFormat="false" ht="14.65" hidden="false" customHeight="false" outlineLevel="0" collapsed="false"/>
    <row r="82" customFormat="false" ht="14.65" hidden="false" customHeight="false" outlineLevel="0" collapsed="false"/>
    <row r="83" customFormat="false" ht="14.65" hidden="false" customHeight="false" outlineLevel="0" collapsed="false"/>
    <row r="84" customFormat="false" ht="14.65" hidden="false" customHeight="false" outlineLevel="0" collapsed="false"/>
    <row r="85" customFormat="false" ht="14.65" hidden="false" customHeight="false" outlineLevel="0" collapsed="false"/>
    <row r="86" customFormat="false" ht="14.65" hidden="false" customHeight="false" outlineLevel="0" collapsed="false"/>
    <row r="87" customFormat="false" ht="14.65" hidden="false" customHeight="false" outlineLevel="0" collapsed="false"/>
    <row r="88" customFormat="false" ht="14.65" hidden="false" customHeight="false" outlineLevel="0" collapsed="false"/>
    <row r="89" customFormat="false" ht="14.65" hidden="false" customHeight="false" outlineLevel="0" collapsed="false"/>
    <row r="90" customFormat="false" ht="14.65" hidden="false" customHeight="false" outlineLevel="0" collapsed="false"/>
    <row r="91" customFormat="false" ht="14.65" hidden="false" customHeight="false" outlineLevel="0" collapsed="false"/>
    <row r="92" customFormat="false" ht="14.65" hidden="false" customHeight="false" outlineLevel="0" collapsed="false"/>
    <row r="93" customFormat="false" ht="14.65" hidden="false" customHeight="false" outlineLevel="0" collapsed="false"/>
    <row r="94" customFormat="false" ht="14.65" hidden="false" customHeight="false" outlineLevel="0" collapsed="false"/>
    <row r="95" customFormat="false" ht="14.65" hidden="false" customHeight="false" outlineLevel="0" collapsed="false"/>
    <row r="96" customFormat="false" ht="14.65" hidden="false" customHeight="false" outlineLevel="0" collapsed="false"/>
    <row r="97" customFormat="false" ht="14.65" hidden="false" customHeight="false" outlineLevel="0" collapsed="false"/>
    <row r="98" customFormat="false" ht="14.65" hidden="false" customHeight="false" outlineLevel="0" collapsed="false"/>
    <row r="99" customFormat="false" ht="14.65" hidden="false" customHeight="false" outlineLevel="0" collapsed="false"/>
    <row r="100" customFormat="false" ht="14.65" hidden="false" customHeight="false" outlineLevel="0" collapsed="false"/>
    <row r="101" customFormat="false" ht="14.65" hidden="false" customHeight="false" outlineLevel="0" collapsed="false"/>
    <row r="102" customFormat="false" ht="14.65" hidden="false" customHeight="false" outlineLevel="0" collapsed="false"/>
    <row r="103" customFormat="false" ht="14.65" hidden="false" customHeight="false" outlineLevel="0" collapsed="false"/>
    <row r="104" customFormat="false" ht="14.65" hidden="false" customHeight="false" outlineLevel="0" collapsed="false"/>
    <row r="105" customFormat="false" ht="14.65" hidden="false" customHeight="false" outlineLevel="0" collapsed="false"/>
    <row r="106" customFormat="false" ht="14.65" hidden="false" customHeight="false" outlineLevel="0" collapsed="false"/>
    <row r="107" customFormat="false" ht="14.65" hidden="false" customHeight="false" outlineLevel="0" collapsed="false"/>
    <row r="108" customFormat="false" ht="14.65" hidden="false" customHeight="false" outlineLevel="0" collapsed="false"/>
    <row r="109" customFormat="false" ht="14.65" hidden="false" customHeight="false" outlineLevel="0" collapsed="false"/>
    <row r="110" customFormat="false" ht="14.65" hidden="false" customHeight="false" outlineLevel="0" collapsed="false"/>
    <row r="111" customFormat="false" ht="14.65" hidden="false" customHeight="false" outlineLevel="0" collapsed="false"/>
    <row r="112" customFormat="false" ht="14.65" hidden="false" customHeight="false" outlineLevel="0" collapsed="false"/>
    <row r="113" customFormat="false" ht="14.65" hidden="false" customHeight="false" outlineLevel="0" collapsed="false"/>
    <row r="114" customFormat="false" ht="14.65" hidden="false" customHeight="false" outlineLevel="0" collapsed="false"/>
    <row r="115" customFormat="false" ht="14.65" hidden="false" customHeight="false" outlineLevel="0" collapsed="false"/>
    <row r="116" customFormat="false" ht="14.65" hidden="false" customHeight="false" outlineLevel="0" collapsed="false"/>
  </sheetData>
  <sheetProtection sheet="true" password="f3d2" objects="true" scenarios="true"/>
  <mergeCells count="4">
    <mergeCell ref="A1:P116"/>
    <mergeCell ref="Q5:T9"/>
    <mergeCell ref="Q28:T32"/>
    <mergeCell ref="Q57:T6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Roman,obyčejné"&amp;12&amp;A</oddHeader>
    <oddFooter>&amp;C&amp;"Times New Roman,obyčejné"&amp;12Stránka 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tabColor rgb="FFFFCC00"/>
    <pageSetUpPr fitToPage="true"/>
  </sheetPr>
  <dimension ref="B1:Q41"/>
  <sheetViews>
    <sheetView showFormulas="false" showGridLines="true" showRowColHeaders="true" showZeros="true" rightToLeft="false" tabSelected="false" showOutlineSymbols="true" defaultGridColor="true" view="normal" topLeftCell="A31" colorId="64" zoomScale="85" zoomScaleNormal="85" zoomScalePageLayoutView="100" workbookViewId="0">
      <selection pane="topLeft" activeCell="M33" activeCellId="0" sqref="M33"/>
    </sheetView>
  </sheetViews>
  <sheetFormatPr defaultRowHeight="15" zeroHeight="false" outlineLevelRow="0" outlineLevelCol="0"/>
  <cols>
    <col collapsed="false" customWidth="true" hidden="false" outlineLevel="0" max="1" min="1" style="1" width="2.98"/>
    <col collapsed="false" customWidth="true" hidden="false" outlineLevel="0" max="2" min="2" style="2" width="6.11"/>
    <col collapsed="false" customWidth="true" hidden="false" outlineLevel="0" max="3" min="3" style="3" width="40.65"/>
    <col collapsed="false" customWidth="true" hidden="false" outlineLevel="0" max="4" min="4" style="4" width="10.54"/>
    <col collapsed="false" customWidth="true" hidden="false" outlineLevel="0" max="5" min="5" style="1" width="10.54"/>
    <col collapsed="false" customWidth="true" hidden="false" outlineLevel="0" max="6" min="6" style="1" width="10.12"/>
    <col collapsed="false" customWidth="true" hidden="false" outlineLevel="0" max="7" min="7" style="1" width="9.83"/>
    <col collapsed="false" customWidth="false" hidden="false" outlineLevel="0" max="8" min="8" style="1" width="11.48"/>
    <col collapsed="false" customWidth="true" hidden="false" outlineLevel="0" max="9" min="9" style="5" width="13.1"/>
    <col collapsed="false" customWidth="true" hidden="false" outlineLevel="0" max="11" min="10" style="5" width="9.47"/>
    <col collapsed="false" customWidth="true" hidden="false" outlineLevel="0" max="12" min="12" style="6" width="8.48"/>
    <col collapsed="false" customWidth="true" hidden="false" outlineLevel="0" max="13" min="13" style="6" width="9.66"/>
    <col collapsed="false" customWidth="true" hidden="false" outlineLevel="0" max="14" min="14" style="6" width="9.47"/>
    <col collapsed="false" customWidth="true" hidden="false" outlineLevel="0" max="17" min="15" style="7" width="8.48"/>
    <col collapsed="false" customWidth="true" hidden="false" outlineLevel="0" max="18" min="18" style="1" width="7.49"/>
    <col collapsed="false" customWidth="true" hidden="false" outlineLevel="0" max="19" min="19" style="8" width="4.56"/>
    <col collapsed="false" customWidth="true" hidden="false" outlineLevel="0" max="20" min="20" style="9" width="9.97"/>
    <col collapsed="false" customWidth="true" hidden="false" outlineLevel="0" max="21" min="21" style="10" width="15.53"/>
    <col collapsed="false" customWidth="true" hidden="false" outlineLevel="0" max="22" min="22" style="1" width="9.13"/>
    <col collapsed="false" customWidth="true" hidden="false" outlineLevel="0" max="23" min="23" style="1" width="5.83"/>
    <col collapsed="false" customWidth="true" hidden="false" outlineLevel="0" max="257" min="24" style="1" width="8.83"/>
    <col collapsed="false" customWidth="true" hidden="false" outlineLevel="0" max="1025" min="258" style="0" width="8.83"/>
  </cols>
  <sheetData>
    <row r="1" customFormat="false" ht="15" hidden="false" customHeight="false" outlineLevel="0" collapsed="false">
      <c r="C1" s="11"/>
      <c r="D1" s="1"/>
    </row>
    <row r="2" customFormat="false" ht="30" hidden="false" customHeight="true" outlineLevel="0" collapsed="false">
      <c r="B2" s="231" t="n">
        <v>44273</v>
      </c>
      <c r="C2" s="232" t="s">
        <v>204</v>
      </c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</row>
    <row r="3" s="14" customFormat="true" ht="19.5" hidden="false" customHeight="true" outlineLevel="0" collapsed="false">
      <c r="B3" s="233" t="s">
        <v>205</v>
      </c>
      <c r="C3" s="233"/>
      <c r="D3" s="16" t="s">
        <v>2</v>
      </c>
      <c r="E3" s="16"/>
      <c r="F3" s="234" t="s">
        <v>206</v>
      </c>
      <c r="G3" s="234"/>
      <c r="H3" s="234"/>
      <c r="I3" s="234"/>
      <c r="J3" s="234"/>
      <c r="K3" s="234"/>
      <c r="L3" s="234"/>
      <c r="M3" s="234"/>
      <c r="N3" s="101" t="s">
        <v>5</v>
      </c>
      <c r="O3" s="101"/>
      <c r="P3" s="18"/>
      <c r="Q3" s="18"/>
    </row>
    <row r="4" s="14" customFormat="true" ht="28.9" hidden="false" customHeight="true" outlineLevel="0" collapsed="false">
      <c r="B4" s="235" t="s">
        <v>207</v>
      </c>
      <c r="C4" s="235"/>
      <c r="D4" s="88"/>
      <c r="E4" s="88"/>
      <c r="F4" s="88"/>
      <c r="G4" s="88"/>
      <c r="H4" s="88"/>
      <c r="I4" s="88"/>
      <c r="J4" s="88"/>
      <c r="K4" s="88"/>
      <c r="L4" s="88"/>
      <c r="M4" s="88"/>
      <c r="N4" s="101"/>
      <c r="O4" s="101"/>
      <c r="P4" s="18"/>
      <c r="Q4" s="18"/>
    </row>
    <row r="5" s="14" customFormat="true" ht="28.9" hidden="false" customHeight="true" outlineLevel="0" collapsed="false">
      <c r="B5" s="235" t="s">
        <v>208</v>
      </c>
      <c r="C5" s="235"/>
      <c r="D5" s="88"/>
      <c r="E5" s="88"/>
      <c r="F5" s="88"/>
      <c r="G5" s="88"/>
      <c r="H5" s="88"/>
      <c r="I5" s="88"/>
      <c r="J5" s="88"/>
      <c r="K5" s="88"/>
      <c r="L5" s="88"/>
      <c r="M5" s="88"/>
      <c r="N5" s="101" t="s">
        <v>9</v>
      </c>
      <c r="O5" s="101"/>
      <c r="P5" s="18"/>
      <c r="Q5" s="18"/>
    </row>
    <row r="6" s="14" customFormat="true" ht="28.9" hidden="false" customHeight="true" outlineLevel="0" collapsed="false">
      <c r="B6" s="235" t="s">
        <v>209</v>
      </c>
      <c r="C6" s="235"/>
      <c r="D6" s="88"/>
      <c r="E6" s="88"/>
      <c r="F6" s="88"/>
      <c r="G6" s="88"/>
      <c r="H6" s="88"/>
      <c r="I6" s="88"/>
      <c r="J6" s="88"/>
      <c r="K6" s="88"/>
      <c r="L6" s="88"/>
      <c r="M6" s="88"/>
      <c r="N6" s="101"/>
      <c r="O6" s="101"/>
      <c r="P6" s="18"/>
      <c r="Q6" s="18"/>
    </row>
    <row r="7" s="14" customFormat="true" ht="28.9" hidden="false" customHeight="true" outlineLevel="0" collapsed="false">
      <c r="B7" s="235" t="s">
        <v>210</v>
      </c>
      <c r="C7" s="235"/>
      <c r="D7" s="88"/>
      <c r="E7" s="88"/>
      <c r="F7" s="88"/>
      <c r="G7" s="88"/>
      <c r="H7" s="88"/>
      <c r="I7" s="88"/>
      <c r="J7" s="88"/>
      <c r="K7" s="88"/>
      <c r="L7" s="88"/>
      <c r="M7" s="88"/>
      <c r="N7" s="236" t="s">
        <v>211</v>
      </c>
      <c r="O7" s="236"/>
      <c r="P7" s="236"/>
      <c r="Q7" s="237" t="s">
        <v>212</v>
      </c>
    </row>
    <row r="8" s="14" customFormat="true" ht="28.9" hidden="false" customHeight="true" outlineLevel="0" collapsed="false">
      <c r="B8" s="235" t="s">
        <v>213</v>
      </c>
      <c r="C8" s="235"/>
      <c r="D8" s="88"/>
      <c r="E8" s="88"/>
      <c r="F8" s="88"/>
      <c r="G8" s="88"/>
      <c r="H8" s="88"/>
      <c r="I8" s="88"/>
      <c r="J8" s="88"/>
      <c r="K8" s="88"/>
      <c r="L8" s="88"/>
      <c r="M8" s="88"/>
      <c r="N8" s="236" t="s">
        <v>214</v>
      </c>
      <c r="O8" s="236"/>
      <c r="P8" s="236"/>
      <c r="Q8" s="204"/>
    </row>
    <row r="9" s="14" customFormat="true" ht="42" hidden="false" customHeight="true" outlineLevel="0" collapsed="false">
      <c r="B9" s="238" t="s">
        <v>17</v>
      </c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9" t="s">
        <v>18</v>
      </c>
      <c r="O9" s="239"/>
      <c r="P9" s="101"/>
      <c r="Q9" s="101"/>
    </row>
    <row r="10" s="14" customFormat="true" ht="42" hidden="false" customHeight="true" outlineLevel="0" collapsed="false">
      <c r="B10" s="240" t="s">
        <v>19</v>
      </c>
      <c r="C10" s="240"/>
      <c r="D10" s="238" t="s">
        <v>215</v>
      </c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</row>
    <row r="11" s="14" customFormat="true" ht="28.9" hidden="false" customHeight="true" outlineLevel="0" collapsed="false">
      <c r="B11" s="241" t="s">
        <v>21</v>
      </c>
      <c r="C11" s="241"/>
      <c r="D11" s="242"/>
      <c r="E11" s="242"/>
      <c r="F11" s="242"/>
      <c r="G11" s="243" t="s">
        <v>22</v>
      </c>
      <c r="H11" s="243"/>
      <c r="I11" s="243"/>
      <c r="J11" s="244"/>
      <c r="K11" s="244"/>
      <c r="L11" s="244"/>
      <c r="M11" s="238"/>
      <c r="N11" s="238"/>
      <c r="O11" s="238"/>
      <c r="P11" s="238"/>
      <c r="Q11" s="238"/>
    </row>
    <row r="12" s="14" customFormat="true" ht="28.9" hidden="false" customHeight="true" outlineLevel="0" collapsed="false">
      <c r="B12" s="241" t="s">
        <v>23</v>
      </c>
      <c r="C12" s="241"/>
      <c r="D12" s="242"/>
      <c r="E12" s="242"/>
      <c r="F12" s="242"/>
      <c r="G12" s="243" t="s">
        <v>24</v>
      </c>
      <c r="H12" s="243"/>
      <c r="I12" s="243"/>
      <c r="J12" s="244"/>
      <c r="K12" s="244"/>
      <c r="L12" s="244"/>
      <c r="M12" s="238"/>
      <c r="N12" s="238"/>
      <c r="O12" s="238"/>
      <c r="P12" s="238"/>
      <c r="Q12" s="238"/>
    </row>
    <row r="13" s="14" customFormat="true" ht="28.9" hidden="false" customHeight="true" outlineLevel="0" collapsed="false">
      <c r="B13" s="245" t="s">
        <v>25</v>
      </c>
      <c r="C13" s="245"/>
      <c r="D13" s="239" t="s">
        <v>26</v>
      </c>
      <c r="E13" s="239"/>
      <c r="F13" s="239"/>
      <c r="G13" s="239" t="s">
        <v>27</v>
      </c>
      <c r="H13" s="239"/>
      <c r="I13" s="239"/>
      <c r="J13" s="239" t="s">
        <v>28</v>
      </c>
      <c r="K13" s="239"/>
      <c r="L13" s="239"/>
      <c r="M13" s="238"/>
      <c r="N13" s="238"/>
      <c r="O13" s="238"/>
      <c r="P13" s="238"/>
      <c r="Q13" s="238"/>
    </row>
    <row r="14" s="14" customFormat="true" ht="28.9" hidden="false" customHeight="true" outlineLevel="0" collapsed="false">
      <c r="B14" s="241" t="s">
        <v>216</v>
      </c>
      <c r="C14" s="241"/>
      <c r="D14" s="51" t="s">
        <v>30</v>
      </c>
      <c r="E14" s="246"/>
      <c r="F14" s="246"/>
      <c r="G14" s="51" t="s">
        <v>31</v>
      </c>
      <c r="H14" s="246"/>
      <c r="I14" s="246"/>
      <c r="J14" s="51" t="s">
        <v>32</v>
      </c>
      <c r="K14" s="51"/>
      <c r="L14" s="51"/>
      <c r="M14" s="238"/>
      <c r="N14" s="238"/>
      <c r="O14" s="238"/>
      <c r="P14" s="238"/>
      <c r="Q14" s="238"/>
    </row>
    <row r="15" s="14" customFormat="true" ht="28.9" hidden="false" customHeight="true" outlineLevel="0" collapsed="false">
      <c r="B15" s="241" t="s">
        <v>217</v>
      </c>
      <c r="C15" s="241"/>
      <c r="D15" s="51" t="s">
        <v>34</v>
      </c>
      <c r="E15" s="246"/>
      <c r="F15" s="246"/>
      <c r="G15" s="51" t="s">
        <v>35</v>
      </c>
      <c r="H15" s="246"/>
      <c r="I15" s="246"/>
      <c r="J15" s="51" t="s">
        <v>36</v>
      </c>
      <c r="K15" s="51"/>
      <c r="L15" s="51"/>
      <c r="M15" s="238"/>
      <c r="N15" s="238"/>
      <c r="O15" s="238"/>
      <c r="P15" s="238"/>
      <c r="Q15" s="238"/>
    </row>
    <row r="16" s="14" customFormat="true" ht="28.9" hidden="false" customHeight="true" outlineLevel="0" collapsed="false">
      <c r="B16" s="241" t="s">
        <v>218</v>
      </c>
      <c r="C16" s="241"/>
      <c r="D16" s="51" t="s">
        <v>38</v>
      </c>
      <c r="E16" s="246"/>
      <c r="F16" s="246"/>
      <c r="G16" s="51" t="s">
        <v>39</v>
      </c>
      <c r="H16" s="246"/>
      <c r="I16" s="246"/>
      <c r="J16" s="51" t="s">
        <v>40</v>
      </c>
      <c r="K16" s="51"/>
      <c r="L16" s="51"/>
      <c r="M16" s="238"/>
      <c r="N16" s="238"/>
      <c r="O16" s="238"/>
      <c r="P16" s="238"/>
      <c r="Q16" s="238"/>
    </row>
    <row r="17" s="14" customFormat="true" ht="28.9" hidden="false" customHeight="true" outlineLevel="0" collapsed="false">
      <c r="B17" s="235" t="s">
        <v>41</v>
      </c>
      <c r="C17" s="235"/>
      <c r="D17" s="51" t="s">
        <v>42</v>
      </c>
      <c r="E17" s="246"/>
      <c r="F17" s="246"/>
      <c r="G17" s="247"/>
      <c r="H17" s="247"/>
      <c r="I17" s="247"/>
      <c r="J17" s="247"/>
      <c r="K17" s="247"/>
      <c r="L17" s="247"/>
      <c r="M17" s="238"/>
      <c r="N17" s="238"/>
      <c r="O17" s="238"/>
      <c r="P17" s="238"/>
      <c r="Q17" s="238"/>
    </row>
    <row r="18" s="14" customFormat="true" ht="28.9" hidden="false" customHeight="true" outlineLevel="0" collapsed="false">
      <c r="B18" s="235" t="s">
        <v>43</v>
      </c>
      <c r="C18" s="235"/>
      <c r="D18" s="51" t="s">
        <v>44</v>
      </c>
      <c r="E18" s="246"/>
      <c r="F18" s="246"/>
      <c r="G18" s="247"/>
      <c r="H18" s="247"/>
      <c r="I18" s="247"/>
      <c r="J18" s="247"/>
      <c r="K18" s="247"/>
      <c r="L18" s="247"/>
      <c r="M18" s="238"/>
      <c r="N18" s="238"/>
      <c r="O18" s="238"/>
      <c r="P18" s="238"/>
      <c r="Q18" s="238"/>
    </row>
    <row r="19" s="14" customFormat="true" ht="28.9" hidden="false" customHeight="true" outlineLevel="0" collapsed="false">
      <c r="B19" s="235" t="s">
        <v>45</v>
      </c>
      <c r="C19" s="235"/>
      <c r="D19" s="51" t="s">
        <v>46</v>
      </c>
      <c r="E19" s="246"/>
      <c r="F19" s="246"/>
      <c r="G19" s="247"/>
      <c r="H19" s="247"/>
      <c r="I19" s="247"/>
      <c r="J19" s="247"/>
      <c r="K19" s="247"/>
      <c r="L19" s="247"/>
      <c r="M19" s="238"/>
      <c r="N19" s="238"/>
      <c r="O19" s="238"/>
      <c r="P19" s="238"/>
      <c r="Q19" s="238"/>
    </row>
    <row r="20" s="14" customFormat="true" ht="28.9" hidden="false" customHeight="true" outlineLevel="0" collapsed="false">
      <c r="B20" s="235" t="s">
        <v>47</v>
      </c>
      <c r="C20" s="235"/>
      <c r="D20" s="51" t="s">
        <v>48</v>
      </c>
      <c r="E20" s="246"/>
      <c r="F20" s="246"/>
      <c r="G20" s="247"/>
      <c r="H20" s="247"/>
      <c r="I20" s="247"/>
      <c r="J20" s="247"/>
      <c r="K20" s="247"/>
      <c r="L20" s="247"/>
      <c r="M20" s="238"/>
      <c r="N20" s="238"/>
      <c r="O20" s="238"/>
      <c r="P20" s="238"/>
      <c r="Q20" s="238"/>
    </row>
    <row r="21" s="14" customFormat="true" ht="28.9" hidden="false" customHeight="true" outlineLevel="0" collapsed="false">
      <c r="B21" s="235" t="s">
        <v>49</v>
      </c>
      <c r="C21" s="235"/>
      <c r="D21" s="51" t="s">
        <v>50</v>
      </c>
      <c r="E21" s="246"/>
      <c r="F21" s="246"/>
      <c r="G21" s="247"/>
      <c r="H21" s="247"/>
      <c r="I21" s="247"/>
      <c r="J21" s="247"/>
      <c r="K21" s="247"/>
      <c r="L21" s="247"/>
      <c r="M21" s="238"/>
      <c r="N21" s="238"/>
      <c r="O21" s="238"/>
      <c r="P21" s="238"/>
      <c r="Q21" s="238"/>
    </row>
    <row r="22" s="14" customFormat="true" ht="28.9" hidden="false" customHeight="true" outlineLevel="0" collapsed="false">
      <c r="B22" s="241" t="s">
        <v>51</v>
      </c>
      <c r="C22" s="241"/>
      <c r="D22" s="51" t="s">
        <v>52</v>
      </c>
      <c r="E22" s="246"/>
      <c r="F22" s="246"/>
      <c r="G22" s="247"/>
      <c r="H22" s="247"/>
      <c r="I22" s="247"/>
      <c r="J22" s="247"/>
      <c r="K22" s="247"/>
      <c r="L22" s="247"/>
      <c r="M22" s="238"/>
      <c r="N22" s="238"/>
      <c r="O22" s="238"/>
      <c r="P22" s="238"/>
      <c r="Q22" s="238"/>
    </row>
    <row r="23" s="14" customFormat="true" ht="75" hidden="false" customHeight="true" outlineLevel="0" collapsed="false">
      <c r="B23" s="248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38"/>
      <c r="N23" s="238"/>
      <c r="O23" s="238"/>
      <c r="P23" s="238"/>
      <c r="Q23" s="238"/>
    </row>
    <row r="24" s="14" customFormat="true" ht="47.25" hidden="false" customHeight="true" outlineLevel="0" collapsed="false">
      <c r="B24" s="249" t="s">
        <v>219</v>
      </c>
      <c r="C24" s="249"/>
      <c r="D24" s="249"/>
      <c r="E24" s="249"/>
      <c r="F24" s="249"/>
      <c r="G24" s="249"/>
      <c r="H24" s="60" t="s">
        <v>54</v>
      </c>
      <c r="I24" s="60" t="s">
        <v>55</v>
      </c>
      <c r="J24" s="60" t="s">
        <v>56</v>
      </c>
      <c r="K24" s="60" t="s">
        <v>57</v>
      </c>
      <c r="L24" s="60" t="s">
        <v>58</v>
      </c>
      <c r="M24" s="238"/>
      <c r="N24" s="238"/>
      <c r="O24" s="238"/>
      <c r="P24" s="238"/>
      <c r="Q24" s="238"/>
    </row>
    <row r="25" s="14" customFormat="true" ht="25.5" hidden="false" customHeight="true" outlineLevel="0" collapsed="false">
      <c r="B25" s="250"/>
      <c r="C25" s="250"/>
      <c r="D25" s="251" t="s">
        <v>59</v>
      </c>
      <c r="E25" s="251"/>
      <c r="F25" s="251"/>
      <c r="G25" s="251"/>
      <c r="H25" s="251" t="s">
        <v>60</v>
      </c>
      <c r="I25" s="251"/>
      <c r="J25" s="251"/>
      <c r="K25" s="251"/>
      <c r="L25" s="251"/>
      <c r="M25" s="251"/>
      <c r="N25" s="251"/>
      <c r="O25" s="251"/>
      <c r="P25" s="251"/>
      <c r="Q25" s="251"/>
    </row>
    <row r="26" s="14" customFormat="true" ht="43.5" hidden="false" customHeight="true" outlineLevel="0" collapsed="false">
      <c r="B26" s="250"/>
      <c r="C26" s="250"/>
      <c r="D26" s="67" t="s">
        <v>61</v>
      </c>
      <c r="E26" s="67"/>
      <c r="F26" s="68" t="s">
        <v>62</v>
      </c>
      <c r="G26" s="68"/>
      <c r="H26" s="69" t="s">
        <v>63</v>
      </c>
      <c r="I26" s="70" t="s">
        <v>64</v>
      </c>
      <c r="J26" s="70" t="s">
        <v>65</v>
      </c>
      <c r="K26" s="70" t="s">
        <v>66</v>
      </c>
      <c r="L26" s="70" t="s">
        <v>220</v>
      </c>
      <c r="M26" s="70" t="s">
        <v>68</v>
      </c>
      <c r="N26" s="70" t="s">
        <v>61</v>
      </c>
      <c r="O26" s="70"/>
      <c r="P26" s="70"/>
      <c r="Q26" s="252"/>
    </row>
    <row r="27" s="14" customFormat="true" ht="87" hidden="false" customHeight="true" outlineLevel="0" collapsed="false">
      <c r="B27" s="250"/>
      <c r="C27" s="250"/>
      <c r="D27" s="72"/>
      <c r="E27" s="72"/>
      <c r="F27" s="73"/>
      <c r="G27" s="73"/>
      <c r="H27" s="72" t="s">
        <v>71</v>
      </c>
      <c r="I27" s="74" t="s">
        <v>72</v>
      </c>
      <c r="J27" s="74" t="s">
        <v>73</v>
      </c>
      <c r="K27" s="74" t="s">
        <v>74</v>
      </c>
      <c r="L27" s="74" t="s">
        <v>75</v>
      </c>
      <c r="M27" s="74" t="s">
        <v>76</v>
      </c>
      <c r="N27" s="74" t="s">
        <v>77</v>
      </c>
      <c r="O27" s="74"/>
      <c r="P27" s="74"/>
      <c r="Q27" s="73"/>
    </row>
    <row r="28" s="14" customFormat="true" ht="37.15" hidden="false" customHeight="true" outlineLevel="0" collapsed="false">
      <c r="B28" s="253" t="s">
        <v>221</v>
      </c>
      <c r="C28" s="253"/>
      <c r="D28" s="254"/>
      <c r="E28" s="254"/>
      <c r="F28" s="255"/>
      <c r="G28" s="255"/>
      <c r="H28" s="254"/>
      <c r="I28" s="256"/>
      <c r="J28" s="256"/>
      <c r="K28" s="256"/>
      <c r="L28" s="256"/>
      <c r="M28" s="256"/>
      <c r="N28" s="256"/>
      <c r="O28" s="256"/>
      <c r="P28" s="256"/>
      <c r="Q28" s="255"/>
    </row>
    <row r="29" s="14" customFormat="true" ht="30.75" hidden="false" customHeight="true" outlineLevel="0" collapsed="false">
      <c r="B29" s="257" t="s">
        <v>79</v>
      </c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</row>
    <row r="30" customFormat="false" ht="30.75" hidden="false" customHeight="true" outlineLevel="0" collapsed="false">
      <c r="B30" s="258" t="s">
        <v>222</v>
      </c>
      <c r="C30" s="258"/>
      <c r="D30" s="258"/>
      <c r="E30" s="258"/>
      <c r="F30" s="258"/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8"/>
    </row>
    <row r="31" customFormat="false" ht="45" hidden="false" customHeight="true" outlineLevel="0" collapsed="false"/>
    <row r="32" customFormat="false" ht="45" hidden="false" customHeight="true" outlineLevel="0" collapsed="false"/>
    <row r="33" customFormat="false" ht="45" hidden="false" customHeight="true" outlineLevel="0" collapsed="false"/>
    <row r="34" customFormat="false" ht="45" hidden="false" customHeight="true" outlineLevel="0" collapsed="false"/>
    <row r="35" customFormat="false" ht="29.25" hidden="false" customHeight="true" outlineLevel="0" collapsed="false"/>
    <row r="36" customFormat="false" ht="389.25" hidden="false" customHeight="true" outlineLevel="0" collapsed="false"/>
    <row r="37" customFormat="false" ht="15.6" hidden="false" customHeight="true" outlineLevel="0" collapsed="false"/>
    <row r="38" customFormat="false" ht="15.6" hidden="false" customHeight="true" outlineLevel="0" collapsed="false"/>
    <row r="39" customFormat="false" ht="15.6" hidden="false" customHeight="true" outlineLevel="0" collapsed="false"/>
    <row r="41" customFormat="false" ht="12.75" hidden="false" customHeight="true" outlineLevel="0" collapsed="false"/>
  </sheetData>
  <mergeCells count="77">
    <mergeCell ref="C2:Q2"/>
    <mergeCell ref="B3:C3"/>
    <mergeCell ref="D3:E3"/>
    <mergeCell ref="F3:M3"/>
    <mergeCell ref="N3:O4"/>
    <mergeCell ref="P3:Q4"/>
    <mergeCell ref="B4:C4"/>
    <mergeCell ref="D4:M4"/>
    <mergeCell ref="B5:C5"/>
    <mergeCell ref="D5:M5"/>
    <mergeCell ref="N5:O6"/>
    <mergeCell ref="P5:Q6"/>
    <mergeCell ref="B6:C6"/>
    <mergeCell ref="D6:M6"/>
    <mergeCell ref="B7:C7"/>
    <mergeCell ref="D7:M7"/>
    <mergeCell ref="N7:P7"/>
    <mergeCell ref="B8:C8"/>
    <mergeCell ref="D8:M8"/>
    <mergeCell ref="N8:P8"/>
    <mergeCell ref="B9:M9"/>
    <mergeCell ref="N9:O9"/>
    <mergeCell ref="P9:Q9"/>
    <mergeCell ref="B10:C10"/>
    <mergeCell ref="D10:L10"/>
    <mergeCell ref="M10:Q24"/>
    <mergeCell ref="B11:C11"/>
    <mergeCell ref="D11:F11"/>
    <mergeCell ref="G11:I11"/>
    <mergeCell ref="J11:L11"/>
    <mergeCell ref="B12:C12"/>
    <mergeCell ref="D12:F12"/>
    <mergeCell ref="G12:I12"/>
    <mergeCell ref="J12:L12"/>
    <mergeCell ref="B13:C13"/>
    <mergeCell ref="D13:F13"/>
    <mergeCell ref="G13:I13"/>
    <mergeCell ref="J13:L13"/>
    <mergeCell ref="B14:C14"/>
    <mergeCell ref="E14:F14"/>
    <mergeCell ref="H14:I14"/>
    <mergeCell ref="K14:L14"/>
    <mergeCell ref="B15:C15"/>
    <mergeCell ref="E15:F15"/>
    <mergeCell ref="H15:I15"/>
    <mergeCell ref="K15:L15"/>
    <mergeCell ref="B16:C16"/>
    <mergeCell ref="E16:F16"/>
    <mergeCell ref="H16:I16"/>
    <mergeCell ref="K16:L16"/>
    <mergeCell ref="B17:C17"/>
    <mergeCell ref="E17:F17"/>
    <mergeCell ref="G17:L22"/>
    <mergeCell ref="B18:C18"/>
    <mergeCell ref="E18:F18"/>
    <mergeCell ref="B19:C19"/>
    <mergeCell ref="E19:F19"/>
    <mergeCell ref="B20:C20"/>
    <mergeCell ref="E20:F20"/>
    <mergeCell ref="B21:C21"/>
    <mergeCell ref="E21:F21"/>
    <mergeCell ref="B22:C22"/>
    <mergeCell ref="E22:F22"/>
    <mergeCell ref="B23:L23"/>
    <mergeCell ref="B24:G24"/>
    <mergeCell ref="B25:C27"/>
    <mergeCell ref="D25:G25"/>
    <mergeCell ref="H25:Q25"/>
    <mergeCell ref="D26:E26"/>
    <mergeCell ref="F26:G26"/>
    <mergeCell ref="D27:E27"/>
    <mergeCell ref="F27:G27"/>
    <mergeCell ref="B28:C28"/>
    <mergeCell ref="D28:E28"/>
    <mergeCell ref="F28:G28"/>
    <mergeCell ref="B29:Q29"/>
    <mergeCell ref="B30:Q30"/>
  </mergeCells>
  <hyperlinks>
    <hyperlink ref="D3" r:id="rId1" display="konig@konig.cz"/>
    <hyperlink ref="B9" r:id="rId2" location="gid=0" display="Pokud je Váš plovák na seznamu střihů, nemusíte nic měřit, uveďte číslo střihu - seznam ZDE"/>
  </hyperlinks>
  <printOptions headings="false" gridLines="false" gridLinesSet="true" horizontalCentered="true" verticalCentered="true"/>
  <pageMargins left="0.236111111111111" right="0.275694444444444" top="0.275694444444444" bottom="0.196527777777778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386</TotalTime>
  <Application>LibreOffice/6.0.4.2$Windows_X86_64 LibreOffice_project/9b0d9b32d5dcda91d2f1a96dc04c645c450872bf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cs-CZ</dc:language>
  <cp:lastModifiedBy/>
  <dcterms:modified xsi:type="dcterms:W3CDTF">2023-03-20T13:18:06Z</dcterms:modified>
  <cp:revision>64</cp:revision>
  <dc:subject/>
  <dc:title/>
</cp:coreProperties>
</file>